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940" activeTab="2"/>
  </bookViews>
  <sheets>
    <sheet name="汇总表" sheetId="21" r:id="rId1"/>
    <sheet name="1差额人员工资补贴" sheetId="18" r:id="rId2"/>
    <sheet name="2偿还林业五期项目本息" sheetId="19" r:id="rId3"/>
    <sheet name="3、2021年果博会绿化项目" sheetId="9" r:id="rId4"/>
    <sheet name="4万荣与临猗交界处节点绿化工程" sheetId="13" r:id="rId5"/>
    <sheet name="5、南张至薛里段通道" sheetId="3" r:id="rId6"/>
    <sheet name="6、皇甫至袁家" sheetId="5" r:id="rId7"/>
    <sheet name="7、秋季强降雨灾后恢复项目" sheetId="6" r:id="rId8"/>
    <sheet name="8、沿黄旅游路" sheetId="4" r:id="rId9"/>
    <sheet name="9、土祠广场周边绿化" sheetId="7" r:id="rId10"/>
    <sheet name="10、2020年重点绿化工程" sheetId="8" r:id="rId11"/>
    <sheet name="11、舍利塔二期绿化工程设计费" sheetId="10" r:id="rId12"/>
    <sheet name="12、交界立面" sheetId="11" r:id="rId13"/>
    <sheet name="13、后土祠周边生态修复项目" sheetId="12" r:id="rId14"/>
    <sheet name="14、2021年未成林管护" sheetId="14" r:id="rId15"/>
    <sheet name="15、乡村振兴帮扶保障项目" sheetId="16" r:id="rId16"/>
    <sheet name="16、2021年绿化养护工程" sheetId="17" r:id="rId17"/>
    <sheet name="17、2021年重点绿化工程" sheetId="20" r:id="rId18"/>
    <sheet name="沿黄旅游公路二期" sheetId="15" r:id="rId19"/>
    <sheet name="万荣县2021年黄河和黄河流域防护林屏障建设工程" sheetId="22" r:id="rId20"/>
    <sheet name="2021年中央财政造林补助项目10" sheetId="23" r:id="rId21"/>
    <sheet name="2021年中央财政造林补助项目" sheetId="24" r:id="rId22"/>
    <sheet name="2019年三北防护林项目" sheetId="25" r:id="rId23"/>
  </sheets>
  <definedNames>
    <definedName name="_xlnm._FilterDatabase" localSheetId="0" hidden="1">汇总表!$A$2:$F$24</definedName>
  </definedNames>
  <calcPr calcId="144525" concurrentCalc="0"/>
</workbook>
</file>

<file path=xl/sharedStrings.xml><?xml version="1.0" encoding="utf-8"?>
<sst xmlns="http://schemas.openxmlformats.org/spreadsheetml/2006/main" count="2378" uniqueCount="736">
  <si>
    <t>林业局2021年项目明细表</t>
  </si>
  <si>
    <t>序 号</t>
  </si>
  <si>
    <t>项   目</t>
  </si>
  <si>
    <t>全年预算数</t>
  </si>
  <si>
    <t>全年执行数</t>
  </si>
  <si>
    <t>执行率</t>
  </si>
  <si>
    <t>备 注</t>
  </si>
  <si>
    <t>差额人员工资补贴</t>
  </si>
  <si>
    <t>偿还林业五期项目本息</t>
  </si>
  <si>
    <t>2021年果博会绿化项目</t>
  </si>
  <si>
    <t>2021年万荣与临猗交界处节点绿化工程</t>
  </si>
  <si>
    <t>裴运线南张至薛李段通道绿化工程设计费</t>
  </si>
  <si>
    <t>皇甫－袁家庄通道两侧绿化工程</t>
  </si>
  <si>
    <t>2021年秋季强降雨灾后恢复项目</t>
  </si>
  <si>
    <t>沿黄旅游公路绿化工程</t>
  </si>
  <si>
    <t>后土祠广场周边绿化提档（二次提升）项目</t>
  </si>
  <si>
    <t>2020年重点绿化工程－－ 康庄、高速引线、李后路、运稷路、209国道、苹果主题公园、生态修复等9项工程</t>
  </si>
  <si>
    <t>舍利塔二期绿化工程设计费</t>
  </si>
  <si>
    <t>沿黄旅游公路（临猗－万荣）交界立面覆绿工程</t>
  </si>
  <si>
    <t>2021年绿化工程－后土祠周边生态修复项目</t>
  </si>
  <si>
    <t>2021年未成林管护</t>
  </si>
  <si>
    <t>乡村振兴帮扶保障项目</t>
  </si>
  <si>
    <t>2021年绿化养护工程</t>
  </si>
  <si>
    <t>2021年重点绿化工程－－ 通道绿化、立体绿化、冠名园、荒沟绿化、彩叶树绿化、憩园及后土祠周边绿化等9项工程</t>
  </si>
  <si>
    <t>万荣县2021年黄河和黄河流域防护林屏障建设工程</t>
  </si>
  <si>
    <t>2021年中央财政造林补助项目</t>
  </si>
  <si>
    <t>2019年三北防护林项目</t>
  </si>
  <si>
    <t>合计</t>
  </si>
  <si>
    <r>
      <rPr>
        <b/>
        <sz val="16"/>
        <color rgb="FF000000"/>
        <rFont val="宋体"/>
        <charset val="134"/>
      </rPr>
      <t>项目支出绩效自评表</t>
    </r>
    <r>
      <rPr>
        <sz val="16"/>
        <color rgb="FF000000"/>
        <rFont val="宋体"/>
        <charset val="134"/>
      </rPr>
      <t xml:space="preserve"> </t>
    </r>
  </si>
  <si>
    <t>（2022年度）</t>
  </si>
  <si>
    <t>单位名称：（盖章）</t>
  </si>
  <si>
    <t>项目名称</t>
  </si>
  <si>
    <t>主管部门</t>
  </si>
  <si>
    <t>万荣县林业局</t>
  </si>
  <si>
    <t>实施单位</t>
  </si>
  <si>
    <t>资金情况
（万元）</t>
  </si>
  <si>
    <t>年初预算数</t>
  </si>
  <si>
    <t>分值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</si>
  <si>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</si>
  <si>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</si>
  <si>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>其中：当年财政拨款</t>
    </r>
  </si>
  <si>
    <t>-</t>
  </si>
  <si>
    <t xml:space="preserve">  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</si>
  <si>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</si>
  <si>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</si>
  <si>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预期目标</t>
  </si>
  <si>
    <t>实际完成情况</t>
  </si>
  <si>
    <t>保障单位工作人员各项工资奖金津补贴。</t>
  </si>
  <si>
    <t xml:space="preserve">完成差额人员3人的工资补贴,每人每月补贴1500元,临时人员1人的工资补贴,每人每月补贴1200元。提高了单位职工的工作积极性,保障了职工的基本生活。 </t>
  </si>
  <si>
    <t>绩效指标</t>
  </si>
  <si>
    <t>一级
指标</t>
  </si>
  <si>
    <t>二级指标</t>
  </si>
  <si>
    <t>三级指标</t>
  </si>
  <si>
    <t>年度
指标值</t>
  </si>
  <si>
    <t>全年
实际值</t>
  </si>
  <si>
    <t>分
值</t>
  </si>
  <si>
    <t>得
分</t>
  </si>
  <si>
    <t>偏差原因分析及改进措施</t>
  </si>
  <si>
    <t>产
出
指
标
(50分)</t>
  </si>
  <si>
    <t>数量指标</t>
  </si>
  <si>
    <t>临时人员数量</t>
  </si>
  <si>
    <t>1人</t>
  </si>
  <si>
    <t>自收自支人员数量</t>
  </si>
  <si>
    <t>3人</t>
  </si>
  <si>
    <t>质量指标</t>
  </si>
  <si>
    <t>工作完成率</t>
  </si>
  <si>
    <t>时效指标</t>
  </si>
  <si>
    <t>补贴发放及时率</t>
  </si>
  <si>
    <t>成本指标</t>
  </si>
  <si>
    <t>差额人员平均补贴</t>
  </si>
  <si>
    <t xml:space="preserve">1500 元/人/月 </t>
  </si>
  <si>
    <t>自收自支人员平均补贴</t>
  </si>
  <si>
    <t xml:space="preserve">1200 元/人/月 </t>
  </si>
  <si>
    <t>效益指标（30）</t>
  </si>
  <si>
    <t>社会效益
指标</t>
  </si>
  <si>
    <t>保障人员基本生活，提高人员工作积极性</t>
  </si>
  <si>
    <t>有效</t>
  </si>
  <si>
    <t>满意度指标
(10分)</t>
  </si>
  <si>
    <t>服务对象
满意度指标</t>
  </si>
  <si>
    <t>受益人员满意度</t>
  </si>
  <si>
    <t>≥95%</t>
  </si>
  <si>
    <t>总分
100</t>
  </si>
  <si>
    <t>项 
目
绩
效
分
析</t>
  </si>
  <si>
    <t>自评结果分析</t>
  </si>
  <si>
    <t>项目实施和预算执行情况及分析</t>
  </si>
  <si>
    <r>
      <rPr>
        <sz val="11"/>
        <color theme="1"/>
        <rFont val="宋体"/>
        <charset val="134"/>
        <scheme val="minor"/>
      </rPr>
      <t xml:space="preserve">    完成差额人员工资补贴6.84万元的发放工作，</t>
    </r>
    <r>
      <rPr>
        <sz val="11"/>
        <rFont val="宋体"/>
        <charset val="134"/>
        <scheme val="minor"/>
      </rPr>
      <t>当年下达预算资金6.84万元，截止2021年12月底共支付6.84万元，预算执行率达到100%。</t>
    </r>
  </si>
  <si>
    <t>产出情况及分析</t>
  </si>
  <si>
    <t xml:space="preserve">    完成了差额人员2021年1月到12月的工资补贴6.84万元的发放工作。</t>
  </si>
  <si>
    <t>效益情况及分析</t>
  </si>
  <si>
    <t xml:space="preserve">    完成差额人员工资补贴6.84万元的发放工作，提高了单位职工的工作积极性,保障了职工的基本生活。 </t>
  </si>
  <si>
    <t>满意度情况及分析</t>
  </si>
  <si>
    <t xml:space="preserve">    受益职工的满意程度达到100%（发放调查问卷4份，收回4份，满意4份，不满意0份）</t>
  </si>
  <si>
    <t>主要经验做法</t>
  </si>
  <si>
    <t xml:space="preserve">   通过对差额人员工资补贴6.84万元的发放工作，提高了单位职工的工作积极性,保障了职工的基本生活。
   做到了专款专用，不存在截留、挤占、挪用等情况。不存在超标准开支的情况。</t>
  </si>
  <si>
    <t>项目管理中存在的主要问题及原因分析</t>
  </si>
  <si>
    <t>无</t>
  </si>
  <si>
    <t>下一步改进措施及管理建议</t>
  </si>
  <si>
    <t>填报人：                          单位（项目）负责人：                         填报日期：</t>
  </si>
  <si>
    <t xml:space="preserve"> 偿还世行贷款315.823万元的利息费用及本金。通过项目的实施,减轻林业资金负担 。</t>
  </si>
  <si>
    <t xml:space="preserve"> 偿还世行贷款315.823万元的利息费用及本金。</t>
  </si>
  <si>
    <t xml:space="preserve"> 林业五期贷款总金额</t>
  </si>
  <si>
    <t>315.8123万元</t>
  </si>
  <si>
    <t xml:space="preserve"> 贷款年利率 </t>
  </si>
  <si>
    <t xml:space="preserve">偿还本息及时率 </t>
  </si>
  <si>
    <t xml:space="preserve">偿还林业五期项目利息费用
</t>
  </si>
  <si>
    <t>8.87万</t>
  </si>
  <si>
    <t>偿还林业五期项目本金</t>
  </si>
  <si>
    <t>21.13万</t>
  </si>
  <si>
    <t xml:space="preserve">减轻林业资金负担  </t>
  </si>
  <si>
    <t>使用单位满意度</t>
  </si>
  <si>
    <t>≥98%</t>
  </si>
  <si>
    <r>
      <rPr>
        <sz val="10"/>
        <color theme="1"/>
        <rFont val="宋体"/>
        <charset val="134"/>
        <scheme val="minor"/>
      </rPr>
      <t xml:space="preserve">   按时归还林业五期项目利息及本金30万，</t>
    </r>
    <r>
      <rPr>
        <sz val="11"/>
        <rFont val="宋体"/>
        <charset val="134"/>
        <scheme val="minor"/>
      </rPr>
      <t>当年下达预算资金30万元，截止结2021年12月底共支付25.1276万元，本年预算执行率达到83%。根据利息及偿还本金核算，本期资金有结余，结余资金退还国库。</t>
    </r>
  </si>
  <si>
    <t xml:space="preserve">    按时归还林业五期项目利息及本金30万，工程于2010年开始实施，到2016年全部结束。还款期从2010年10月15日起到2035年4月15日止，各项成本控制在设定的目标范围内。</t>
  </si>
  <si>
    <t xml:space="preserve">  按时归还林业五期项目利息及本金30万，通过项目的实施,减轻林业资金负担 。</t>
  </si>
  <si>
    <t xml:space="preserve">  发放调查问卷一份，收回一份，满意度为100%</t>
  </si>
  <si>
    <t xml:space="preserve">  通过栽植经济林、灌木林、乔木林以达到增加森林资源,控制水土流失,促进当地群众增收的效益。  
  资金支付方面做到了专款专用，不存在截留、挤占、挪用等情况。不存在超标准开支的情况。</t>
  </si>
  <si>
    <t>绿化美化彩化环境，为果博会在我县召开做好相关工作</t>
  </si>
  <si>
    <t xml:space="preserve"> 完成2021年果博会栽植苗木9489株、摆放花草242750盆、栽植地被草皮2000平米的绿化项，为果博会在我县召开做好了相关工作</t>
  </si>
  <si>
    <t>栽植苗木数量</t>
  </si>
  <si>
    <t>≥9489株</t>
  </si>
  <si>
    <t xml:space="preserve"> 9489株</t>
  </si>
  <si>
    <t>其中：王显高速口栽植绿化苗木数量</t>
  </si>
  <si>
    <t>≥9425株</t>
  </si>
  <si>
    <t xml:space="preserve"> 9425株</t>
  </si>
  <si>
    <t>周王至望河台栽植绿化苗木数量</t>
  </si>
  <si>
    <t>≥64株</t>
  </si>
  <si>
    <t xml:space="preserve"> 64株</t>
  </si>
  <si>
    <t>购买摆放花草数量</t>
  </si>
  <si>
    <t>≥242750盆</t>
  </si>
  <si>
    <t xml:space="preserve"> 242750盆</t>
  </si>
  <si>
    <t>其中：王显高速口摆放花草数量</t>
  </si>
  <si>
    <t>≥51000盆</t>
  </si>
  <si>
    <t xml:space="preserve"> 51000盆</t>
  </si>
  <si>
    <t xml:space="preserve"> 谢村坡摆放花草数量</t>
  </si>
  <si>
    <t>≥116750盆</t>
  </si>
  <si>
    <t xml:space="preserve"> 116750盆</t>
  </si>
  <si>
    <t>苹果主题公园、李家大院高速口摆放花草数量</t>
  </si>
  <si>
    <t>≥75000盆</t>
  </si>
  <si>
    <t xml:space="preserve"> 75000盆</t>
  </si>
  <si>
    <t>栽植地被草皮面积</t>
  </si>
  <si>
    <t>≥2000平方米</t>
  </si>
  <si>
    <t xml:space="preserve"> 2000平方米</t>
  </si>
  <si>
    <t>其中：王显高速口栽植地被草皮面积</t>
  </si>
  <si>
    <t>≥400平米</t>
  </si>
  <si>
    <t xml:space="preserve"> 400平米</t>
  </si>
  <si>
    <t>谢村坡栽植地被草皮面积</t>
  </si>
  <si>
    <t>≥1600平米</t>
  </si>
  <si>
    <t xml:space="preserve"> 1600平米</t>
  </si>
  <si>
    <t>整理绿化用地面积</t>
  </si>
  <si>
    <t>≥3550平方米</t>
  </si>
  <si>
    <t xml:space="preserve"> 3550平方米</t>
  </si>
  <si>
    <t>其中：王显高速口整理绿化用地面积</t>
  </si>
  <si>
    <t>≥1200平米</t>
  </si>
  <si>
    <t xml:space="preserve"> 1200平米</t>
  </si>
  <si>
    <t xml:space="preserve">  谢村坡整理绿化用地面积</t>
  </si>
  <si>
    <t>≥2000平米</t>
  </si>
  <si>
    <t xml:space="preserve"> 2000平米</t>
  </si>
  <si>
    <t xml:space="preserve">  苹果主题公园、李家大院高速口整理绿化用地面积</t>
  </si>
  <si>
    <t>≥350平米</t>
  </si>
  <si>
    <t xml:space="preserve"> 350平米</t>
  </si>
  <si>
    <t>苗木质量达标率</t>
  </si>
  <si>
    <t>苗木成活保存率</t>
  </si>
  <si>
    <t>苗木验收合格率</t>
  </si>
  <si>
    <t>100%%</t>
  </si>
  <si>
    <t>工程开工时间</t>
  </si>
  <si>
    <t>工程完工时间</t>
  </si>
  <si>
    <t>栽植苗木平均成本</t>
  </si>
  <si>
    <t xml:space="preserve">≤8.2元/株 </t>
  </si>
  <si>
    <t xml:space="preserve">  8.2元/株 </t>
  </si>
  <si>
    <t>购买摆放花草平均成本</t>
  </si>
  <si>
    <t xml:space="preserve">≤2元/盆 </t>
  </si>
  <si>
    <t xml:space="preserve">  2元/盆 </t>
  </si>
  <si>
    <t>栽植地被草皮平均成本</t>
  </si>
  <si>
    <t xml:space="preserve">≤15元/平米 </t>
  </si>
  <si>
    <t xml:space="preserve">  15元/平米 </t>
  </si>
  <si>
    <t>整理绿化用地平均成本</t>
  </si>
  <si>
    <t xml:space="preserve">≤2元/平米 </t>
  </si>
  <si>
    <t xml:space="preserve">  2元/平米 </t>
  </si>
  <si>
    <t>受益群众满意度</t>
  </si>
  <si>
    <r>
      <rPr>
        <sz val="11"/>
        <color theme="1"/>
        <rFont val="宋体"/>
        <charset val="134"/>
        <scheme val="minor"/>
      </rPr>
      <t xml:space="preserve">    完成2021年果博会绿化项目，</t>
    </r>
    <r>
      <rPr>
        <sz val="11"/>
        <rFont val="宋体"/>
        <charset val="134"/>
        <scheme val="minor"/>
      </rPr>
      <t>当年下达预算资金60万元，截止2021年12月底共支60万元，预算执行率达到100%。</t>
    </r>
  </si>
  <si>
    <t xml:space="preserve">    完成2021年果博会栽植苗木9489株、摆放花草242750盆、栽植地被草皮2000平米的绿化项目，工程于2021年9月10日开工，到2021年10月13日完工，经建设单位、监理单位、施工单位三方联合验收合格，且各项成本控制在设定的目标范围内。</t>
  </si>
  <si>
    <t xml:space="preserve">    通过对项目绿化、美化、彩化，对提升万荣形象、为果博会在我县顺利召开做好相关工作，起到促进作用。</t>
  </si>
  <si>
    <t xml:space="preserve">    项目区周边受益群众对绿化项目的满意程度达到96%（发放调查问卷50份，收回50份，满意48份，不满意2份）</t>
  </si>
  <si>
    <t xml:space="preserve">    采购、栽植、摆放花盆、浇水、管护，严格按照合同标准执行，监理公司派监理员现场巡视跟踪，建设单位保证随时协调工程问题，确保工程质量和工期的顺利实施。  
    根据合同约定，工程完工经三方联合验收合格，在果博会结束后，施工方向监理方出具“工程款支付报审表”，监理方向建设方出具“工程款支付证书”，经局务会同意后拨付资金。做到专款专用，不存在截留、挤占、挪用等情况。不存在超标准开支的情况。</t>
  </si>
  <si>
    <t>目标1：完成各种苗木栽植
目标2：做到整地、栽植、浇水、管护严格按合同执行
目标3：严格把控工程进度，做到按期完工
目标4：高质量完成绿化工程，促进万荣旅游业的繁荣发展</t>
  </si>
  <si>
    <t xml:space="preserve">完成临猗交界处9586平米的节点绿化工程，栽植乔灌木数量572株，栽植色带地被面积10136平方米，整理绿化用地面积9586平米。
</t>
  </si>
  <si>
    <t>绿化面积</t>
  </si>
  <si>
    <t>≥9586平米</t>
  </si>
  <si>
    <t>9586平米</t>
  </si>
  <si>
    <t>其中：栽植乔灌木数量</t>
  </si>
  <si>
    <t>≥572株</t>
  </si>
  <si>
    <t>572株</t>
  </si>
  <si>
    <t>栽植色带地被面积</t>
  </si>
  <si>
    <t>≥10136平米</t>
  </si>
  <si>
    <t>10136平米</t>
  </si>
  <si>
    <t>质量保证期</t>
  </si>
  <si>
    <t>2年</t>
  </si>
  <si>
    <t>项目初次验收时间</t>
  </si>
  <si>
    <t>栽植乔灌木平均成本</t>
  </si>
  <si>
    <t>≤2135元/株</t>
  </si>
  <si>
    <t>2135元/株</t>
  </si>
  <si>
    <t>栽植色带地被平均成本</t>
  </si>
  <si>
    <t>≤45元/平米</t>
  </si>
  <si>
    <t>45元/平米</t>
  </si>
  <si>
    <t>≤20元/平米</t>
  </si>
  <si>
    <t>20元/平米</t>
  </si>
  <si>
    <t>提升万荣形象，改善人居环境，促进旅游发展</t>
  </si>
  <si>
    <t>生态效益
指标</t>
  </si>
  <si>
    <t>减少水土流失，净化空气质量，改善生态环境</t>
  </si>
  <si>
    <t>群众满意度</t>
  </si>
  <si>
    <r>
      <rPr>
        <sz val="11"/>
        <color theme="1"/>
        <rFont val="宋体"/>
        <charset val="134"/>
        <scheme val="minor"/>
      </rPr>
      <t xml:space="preserve">    完成临猗交界处9586平米的节点绿化工程，</t>
    </r>
    <r>
      <rPr>
        <sz val="11"/>
        <rFont val="宋体"/>
        <charset val="134"/>
        <scheme val="minor"/>
      </rPr>
      <t>当年下达预算资金95万元，截止2021年12月底共支付95万元，预算执行率达到100%。</t>
    </r>
  </si>
  <si>
    <t xml:space="preserve">    完成临猗交界处9586平米的节点绿化工程，工程于2021年8月2日开工，到2021年9月20日完工，经建设单位、监理单位、施工单位三方联合验收合格，且各项成本控制在设定的目标范围内。</t>
  </si>
  <si>
    <t xml:space="preserve">    通过对临猗交界处节点绿化、美化，对提升万荣形象、改善生态环境及旅游业的发展都起到促进作用。</t>
  </si>
  <si>
    <t xml:space="preserve">    整地、栽植、浇水、管护，严格按照合同标准执行，监理公司派监理员现场巡视跟踪，建设单位保证随时协调工程问题，确保工程质量和工期的顺利实施。  
    根据合同约定，每一项工程完工后，经三方联合验收合格，施工方向监理方出具“工程款支付报审表”，监理方向建设方出具“工程款支付证书”，经局务会同意后拨付资金。做到专款专用，不存在截留、挤占、挪用等情况。不存在超标准开支的情况。</t>
  </si>
  <si>
    <t>按要求完成绿化工程设计图纸，为裴运线南张至薛李段绿化项目实施提供保障。</t>
  </si>
  <si>
    <t>完成了1项绿化工程图纸的设计工作，通道绿化设计总长度6.8公里，设计费用250000元。</t>
  </si>
  <si>
    <t>委托第三方完成绿化设计图纸涉及项目数量</t>
  </si>
  <si>
    <t>1项</t>
  </si>
  <si>
    <t>委托第三方设计通道绿化总长度</t>
  </si>
  <si>
    <t>≥6.8公里</t>
  </si>
  <si>
    <t>6.8公里</t>
  </si>
  <si>
    <t>设计标准达标率</t>
  </si>
  <si>
    <t>第三方设计图纸完成时间</t>
  </si>
  <si>
    <t>委托第三方设计费用</t>
  </si>
  <si>
    <t xml:space="preserve">≤250000元 </t>
  </si>
  <si>
    <t xml:space="preserve">250000元 </t>
  </si>
  <si>
    <t>为裴运线南张至薛李段绿化项目实施提供保障</t>
  </si>
  <si>
    <t>委托方满意度</t>
  </si>
  <si>
    <r>
      <rPr>
        <sz val="11"/>
        <color theme="1"/>
        <rFont val="宋体"/>
        <charset val="134"/>
        <scheme val="minor"/>
      </rPr>
      <t xml:space="preserve">    完成裴运线南张至薛李段6.8公里通道绿化工程的图纸设计，</t>
    </r>
    <r>
      <rPr>
        <sz val="11"/>
        <rFont val="宋体"/>
        <charset val="134"/>
        <scheme val="minor"/>
      </rPr>
      <t>当年下达预算资金25万元，截止2021年12月底共支25万元，预算执行率达到100%。</t>
    </r>
  </si>
  <si>
    <t xml:space="preserve">    于2021年8月30日，完成了裴运线南张至薛李段6.8公里的通道绿化工程的图纸设计，并通过了委托方的审核，且成本控制在设定的目标范围内。</t>
  </si>
  <si>
    <t xml:space="preserve">    将来通过对照设计图纸的栽植，对提升万荣形象、改善生态环境及旅游业的发展都起到促进作用。</t>
  </si>
  <si>
    <t xml:space="preserve">    对委托方发放一份调查问卷，收回1份调查问卷，为满意，满意度达到100%</t>
  </si>
  <si>
    <t xml:space="preserve">    主要调整了本土树种的栽植及数量，以达到成活保存率。同时也对花卉数量做了一些增加，以达到靓化、彩化、香化的效果</t>
  </si>
  <si>
    <t>目标1：完成各种苗木栽植
目标2：做到整地、栽植、浇水、管护严格按合同执行
目标3：严格把控工程进度，做到按期完工。
目标4：高质量完成绿化工程，提高万荣县通道两侧的绿化景观效果。</t>
  </si>
  <si>
    <t xml:space="preserve">严格按照合同要求的标准和进度，圆满完成了皇甫－袁家庄通道两侧绿化工程。通过对皇甫－袁家庄通道两侧绿化美化，通道绿化和度达到8公里，对提升万荣乡镇村的形象、改善生态环境及旅游业的发展都起到促进作用。
</t>
  </si>
  <si>
    <t>通道绿化总长度</t>
  </si>
  <si>
    <t>8公里</t>
  </si>
  <si>
    <t>栽植乔灌木数量</t>
  </si>
  <si>
    <t>≥11036株</t>
  </si>
  <si>
    <t>11036株</t>
  </si>
  <si>
    <t>栽植绿篱地被面积</t>
  </si>
  <si>
    <t>≥20441.3平米</t>
  </si>
  <si>
    <t>20441.3平米</t>
  </si>
  <si>
    <t>≥18711平米</t>
  </si>
  <si>
    <t>18711平米</t>
  </si>
  <si>
    <t>项目验收合格率</t>
  </si>
  <si>
    <t>≤186元/株</t>
  </si>
  <si>
    <t>186元/株</t>
  </si>
  <si>
    <t>≤13元/平米</t>
  </si>
  <si>
    <t>13元/平米</t>
  </si>
  <si>
    <t>≤15元/平米</t>
  </si>
  <si>
    <t>15元/平米</t>
  </si>
  <si>
    <t>带动增加贫困人口就业人数</t>
  </si>
  <si>
    <t>受益建档立卡贫困人口数</t>
  </si>
  <si>
    <t>提升乡村通道绿化，改善人居生产生活环境</t>
  </si>
  <si>
    <t>受益建档立卡贫困人口满意度</t>
  </si>
  <si>
    <r>
      <rPr>
        <sz val="10"/>
        <color theme="1"/>
        <rFont val="宋体"/>
        <charset val="134"/>
        <scheme val="minor"/>
      </rPr>
      <t xml:space="preserve">    完成皇甫－袁家庄通道两侧绿化工程，</t>
    </r>
    <r>
      <rPr>
        <sz val="11"/>
        <rFont val="宋体"/>
        <charset val="134"/>
        <scheme val="minor"/>
      </rPr>
      <t>当年下达预算资金200万元，截止2021年12月底共支付138.6万元，预算执行率达到70%（其原因是工程完工后经验收合格按照合同约定付工程款）。</t>
    </r>
  </si>
  <si>
    <t xml:space="preserve">    完成皇甫－袁家庄8公里的通道两侧绿化工程，工程于2021年10月开工，到2021年11月完工，12月份经建设单位、监理单位、施工单位三方联合验收合格，且各项成本控制在设定的目标范围内。</t>
  </si>
  <si>
    <t xml:space="preserve">    通过对皇甫－袁家庄通道两侧绿化、美化，对提升万荣乡镇村的形象、改善生态环境及旅游业的发展都起到促进作用。</t>
  </si>
  <si>
    <t xml:space="preserve">    项目区周边受益群众对绿化项目的满意程度达到95%（发放群众调查问卷20份，收回20份，满意19份，不满意1份；发放贫困群众调查问卷20份，收回20份，满意19份，不满意1份）</t>
  </si>
  <si>
    <t>1、苗木扶正，补植补栽到位
2、完成道路清理，保证交通畅通</t>
  </si>
  <si>
    <t>对李后路、运稷路、县城-通化等通道受灾倒伏的苗木进行扶正清理，保证交通畅通；李后路二期范家至北杨通道两侧的苗木扶正及补植补栽工作。</t>
  </si>
  <si>
    <t xml:space="preserve">清理道路里程 </t>
  </si>
  <si>
    <t>≥50公里</t>
  </si>
  <si>
    <t>50公里</t>
  </si>
  <si>
    <t>栽植栾树数量</t>
  </si>
  <si>
    <t>≥208株</t>
  </si>
  <si>
    <t>208株</t>
  </si>
  <si>
    <t>清理道路平均成本</t>
  </si>
  <si>
    <t xml:space="preserve">≤672元/公里 </t>
  </si>
  <si>
    <t xml:space="preserve">672元/公里 </t>
  </si>
  <si>
    <t>栽植栾树平均成本</t>
  </si>
  <si>
    <t>≤800元/株</t>
  </si>
  <si>
    <t>800元/株</t>
  </si>
  <si>
    <t>完成道路清洁，保证交通畅通</t>
  </si>
  <si>
    <t>苗木扶正，补植补栽到位</t>
  </si>
  <si>
    <r>
      <rPr>
        <sz val="11"/>
        <color theme="1"/>
        <rFont val="宋体"/>
        <charset val="134"/>
        <scheme val="minor"/>
      </rPr>
      <t xml:space="preserve">    完成2021年秋季强降雨灾后恢复工作，</t>
    </r>
    <r>
      <rPr>
        <sz val="11"/>
        <rFont val="宋体"/>
        <charset val="134"/>
        <scheme val="minor"/>
      </rPr>
      <t>当年下达预算资金20万元，截止2021年12月底共支付20万元，预算执行率达到100%。</t>
    </r>
  </si>
  <si>
    <t xml:space="preserve">    完成2021年秋季强降雨灾后50公里路面和208株栾树的栽植恢复工作，工程于2021年9月10日开工，到2021年11月10日完工，经建设单位验收合格，且各项成本控制在设定的目标范围内。</t>
  </si>
  <si>
    <t xml:space="preserve">    通过对2021年秋季强降雨灾后恢复工作，完成了道路清洁，保障了交通畅通，并对损毁苗木进行了补植补栽，且补栽苗木同原树木规格一致，保证整体效果不变。</t>
  </si>
  <si>
    <t xml:space="preserve">    项目区周边受益群众对绿化项目的满意程度达到95%（发放调查问卷50份，收回50份，满意48份，不满意2份）</t>
  </si>
  <si>
    <t xml:space="preserve">   受灾后第一时间组织人员对道路进行了清理，后续补植补栽苗木规格与原树木相同且整地、栽植、浇水、管护，严格按照合同标准执行，建设单位保证随时协调工程问题，确保工程质量和工期的顺利实施。  
    根据合同约定，工程完工经验收合格后，一次性支付全部资金。做到专款专用，不存在截留、挤占、挪用等情况。不存在超标准开支的情况。</t>
  </si>
  <si>
    <t>完成土方回填14700方，保证绿化种植用土的需要和成活。</t>
  </si>
  <si>
    <t>2021年3月20日完成了土方回填14700方，保证了绿化种植用土的需要和成活。</t>
  </si>
  <si>
    <t>土方回填数量</t>
  </si>
  <si>
    <t>14700方</t>
  </si>
  <si>
    <t>土方回填验收合格率</t>
  </si>
  <si>
    <t>土方回填平均成本</t>
  </si>
  <si>
    <t>≤20元/方</t>
  </si>
  <si>
    <t>20元/方</t>
  </si>
  <si>
    <r>
      <rPr>
        <sz val="11"/>
        <color theme="1"/>
        <rFont val="宋体"/>
        <charset val="134"/>
        <scheme val="minor"/>
      </rPr>
      <t xml:space="preserve">    完成临猗交界14700方土方回填工程，</t>
    </r>
    <r>
      <rPr>
        <sz val="11"/>
        <rFont val="宋体"/>
        <charset val="134"/>
        <scheme val="minor"/>
      </rPr>
      <t>当年下达预算资金54万元，截止2021年12月底共支付54万元，预算执行率达到100%。</t>
    </r>
  </si>
  <si>
    <t xml:space="preserve">    完成临猗交界14700方土方回填工程，工程于2021年3月5日开工，到2021年3月20日完工，经建设单位、施工单位联合验收合格，且各项成本控制在设定的目标范围内。</t>
  </si>
  <si>
    <t xml:space="preserve">    通过对临猗交界土方回填，保证了绿化种植用土的需要和苗木的成活。</t>
  </si>
  <si>
    <t xml:space="preserve">    选用绿化苗木生长需要的熟土回填，保证苗木生长对土壤的需求，从而促进苗木的生长和存活，确保工程质量和工期的顺利实施。  
    根据合同约定，工程完工后，经验收合格，一次性支付全部资金。做到专款专用，不存在截留、挤占、挪用等情况。不存在超标准开支的情况。</t>
  </si>
  <si>
    <t>目标1：完成各种苗木栽植
目标2：做到整地、栽植、浇水、管护严格按合同执行
目标3：严格把控工程进度，做到按期完工，营造良好的营商环境
目标4：高质量完成绿化工程，促进万荣旅游业的繁荣发展</t>
  </si>
  <si>
    <t xml:space="preserve">严格按照合同要求的标准和进度，圆满完成了后土祠广场周边绿化提档（二次提升）项目。通过对后土祠广场周边绿化提档（二次提升）项目，对提升后土祠周边生态环境及旅游业的发展都起到促进作用。
</t>
  </si>
  <si>
    <t>栽植乔木数量</t>
  </si>
  <si>
    <t>≥314株</t>
  </si>
  <si>
    <t>314株</t>
  </si>
  <si>
    <t>栽植花草丛数量</t>
  </si>
  <si>
    <t>≥800丛</t>
  </si>
  <si>
    <t>800丛</t>
  </si>
  <si>
    <t>栽植乔木平均成本</t>
  </si>
  <si>
    <t>≤660元/株</t>
  </si>
  <si>
    <t>660元/株</t>
  </si>
  <si>
    <t>栽植花草丛平均成本</t>
  </si>
  <si>
    <t>≤30元/丛</t>
  </si>
  <si>
    <t>30元/丛</t>
  </si>
  <si>
    <t>提升万荣形象，改善人居环境</t>
  </si>
  <si>
    <r>
      <rPr>
        <sz val="11"/>
        <color theme="1"/>
        <rFont val="宋体"/>
        <charset val="134"/>
        <scheme val="minor"/>
      </rPr>
      <t xml:space="preserve">    完成后土祠广场周边140亩的绿化提档（二次提升）项目，</t>
    </r>
    <r>
      <rPr>
        <sz val="11"/>
        <rFont val="宋体"/>
        <charset val="134"/>
        <scheme val="minor"/>
      </rPr>
      <t>当年下达预算资金23万元，截止2021年12月底共支付23万元，预算执行率达到100%。</t>
    </r>
  </si>
  <si>
    <t xml:space="preserve">    完成后土祠广场周边140亩的绿化提档（二次提升）项目，工程于2021年3月开工，到2021年4月完工，经建设单位、监理单位、施工单位三方联合验收合格，且各项成本控制在设定的目标范围内。</t>
  </si>
  <si>
    <t xml:space="preserve">    通过对后土祠广场周边二次修复绿化、美化，对提升万荣形象、改善生态环境及旅游业的发展都起到促进作用。</t>
  </si>
  <si>
    <t>目标1：完成2020年重点绿化工程
目标2：做到整地、栽植、浇水、管护严格按合同执行
目标3：严格把控工程进度，做到按期完工，营造良好的营商环境
目标4：高质量完成沿黄旅游路绿化工程，促进万荣旅游业的繁荣发展</t>
  </si>
  <si>
    <t xml:space="preserve">严格按照合同要求的标准和进度，圆满完成了2020年各项林业绿化工程。通过对通道、节点等的绿化美化，对提升万荣形象、改善生态环境及旅游业的发展都起到促进作用。
</t>
  </si>
  <si>
    <t>≥125618株</t>
  </si>
  <si>
    <t xml:space="preserve">  125618株</t>
  </si>
  <si>
    <t>其中：康庄大道栽植乔灌木</t>
  </si>
  <si>
    <t>≥10753株</t>
  </si>
  <si>
    <t xml:space="preserve">  10753株</t>
  </si>
  <si>
    <t>闫景高速栽植乔灌木</t>
  </si>
  <si>
    <t>≥3018株</t>
  </si>
  <si>
    <t xml:space="preserve">  3018株</t>
  </si>
  <si>
    <t>李家大院至偏店栽植乔灌木</t>
  </si>
  <si>
    <t>≥3343株</t>
  </si>
  <si>
    <t xml:space="preserve">  3343株</t>
  </si>
  <si>
    <t>中里庄到周王三岔口栽植乔灌木</t>
  </si>
  <si>
    <t>≥1746株</t>
  </si>
  <si>
    <t xml:space="preserve">  1746株</t>
  </si>
  <si>
    <t>万荣东高速口至稷山段栽植乔灌木</t>
  </si>
  <si>
    <t>≥15723株</t>
  </si>
  <si>
    <t xml:space="preserve">  15723株</t>
  </si>
  <si>
    <t>临猗界至高村段栽植乔灌木</t>
  </si>
  <si>
    <t>≥3350株</t>
  </si>
  <si>
    <t xml:space="preserve">  3350株</t>
  </si>
  <si>
    <t>范家至宝井段栽植乔灌木</t>
  </si>
  <si>
    <t>≥6634株</t>
  </si>
  <si>
    <t xml:space="preserve">  6634株</t>
  </si>
  <si>
    <t>王亚至苹果主题公园栽植乔灌木</t>
  </si>
  <si>
    <t>≥13051株</t>
  </si>
  <si>
    <t xml:space="preserve">  13051株</t>
  </si>
  <si>
    <t>黄河流域荒坡沙地生态修复栽植乔灌木</t>
  </si>
  <si>
    <t>≥68000株</t>
  </si>
  <si>
    <t xml:space="preserve">  68000株</t>
  </si>
  <si>
    <t>栽植绿篱长度</t>
  </si>
  <si>
    <t>≥1464米</t>
  </si>
  <si>
    <t xml:space="preserve">  1464米</t>
  </si>
  <si>
    <t>王亚至苹果主题公园栽植绿篱</t>
  </si>
  <si>
    <t>≥125118平米</t>
  </si>
  <si>
    <t xml:space="preserve">  125118平米</t>
  </si>
  <si>
    <t>其中：康庄大道栽植色带地被</t>
  </si>
  <si>
    <t>≥7990平方米</t>
  </si>
  <si>
    <t xml:space="preserve">  7990平方米</t>
  </si>
  <si>
    <t>闫景高速口栽植色带地被</t>
  </si>
  <si>
    <t>≥5871平方米</t>
  </si>
  <si>
    <t xml:space="preserve">  5871平方米</t>
  </si>
  <si>
    <t>王亚至苹果主题公园栽植色带地被</t>
  </si>
  <si>
    <t>≥24086平方米</t>
  </si>
  <si>
    <t xml:space="preserve">  24086平方米</t>
  </si>
  <si>
    <t>范家至宝井段栽植色带地被</t>
  </si>
  <si>
    <t>≥30647平方米</t>
  </si>
  <si>
    <t xml:space="preserve">  30647平方米</t>
  </si>
  <si>
    <t>万荣东高速口至稷山段栽植色带地被</t>
  </si>
  <si>
    <t>≥42524平方米</t>
  </si>
  <si>
    <t xml:space="preserve">  42524平方米</t>
  </si>
  <si>
    <t>临猗界至高村段栽植色带地被</t>
  </si>
  <si>
    <t>≥14000平方米</t>
  </si>
  <si>
    <t xml:space="preserve">  14000平方米</t>
  </si>
  <si>
    <t>≥132823平方米</t>
  </si>
  <si>
    <t xml:space="preserve">  132823平方米</t>
  </si>
  <si>
    <t>其中：康庄大道整理绿化用地</t>
  </si>
  <si>
    <t>≥10800平方米</t>
  </si>
  <si>
    <t xml:space="preserve">  10800平方米</t>
  </si>
  <si>
    <t>中里庄到周王三岔口整理绿化用地</t>
  </si>
  <si>
    <t>≥3425平方米</t>
  </si>
  <si>
    <t xml:space="preserve">  3425平方米</t>
  </si>
  <si>
    <t>李家大院至偏店整理绿化用地</t>
  </si>
  <si>
    <t>≥30400平方米</t>
  </si>
  <si>
    <t xml:space="preserve">  30400平方米</t>
  </si>
  <si>
    <t>王亚至苹果主题公园整理绿化用地</t>
  </si>
  <si>
    <t>≥24347平方米</t>
  </si>
  <si>
    <t xml:space="preserve">  24347平方米</t>
  </si>
  <si>
    <t>范家至宝井段整理绿化用地</t>
  </si>
  <si>
    <t>≥25897平方米</t>
  </si>
  <si>
    <t xml:space="preserve">  25897平方米</t>
  </si>
  <si>
    <t>万荣东高速口至稷山段整理绿化用地</t>
  </si>
  <si>
    <t>≥37954平方米</t>
  </si>
  <si>
    <t xml:space="preserve">  37954平方米</t>
  </si>
  <si>
    <t>项目二次验收时间</t>
  </si>
  <si>
    <t>≤195.7元/株</t>
  </si>
  <si>
    <t xml:space="preserve">  195.7元/株</t>
  </si>
  <si>
    <t>栽植绿篱平均成本</t>
  </si>
  <si>
    <t>≤120元/米</t>
  </si>
  <si>
    <t xml:space="preserve">  120元/米</t>
  </si>
  <si>
    <t>≤56元/平米</t>
  </si>
  <si>
    <t xml:space="preserve">  56元/平米</t>
  </si>
  <si>
    <t>≤3.1元/平米</t>
  </si>
  <si>
    <t xml:space="preserve">  3.1元/平米</t>
  </si>
  <si>
    <r>
      <rPr>
        <sz val="11"/>
        <color theme="1"/>
        <rFont val="宋体"/>
        <charset val="134"/>
        <scheme val="minor"/>
      </rPr>
      <t xml:space="preserve">    完成2020年9项绿化工程</t>
    </r>
    <r>
      <rPr>
        <sz val="11"/>
        <rFont val="宋体"/>
        <charset val="134"/>
        <scheme val="minor"/>
      </rPr>
      <t>，当年下达预算资金691.6万元，截止2021年12月底共支付691.6万元，预算执行率达到100%。</t>
    </r>
  </si>
  <si>
    <t xml:space="preserve">    完成2020年9项绿化工程的乔灌木125618株、绿篱1464米，色带地被125118平米的栽植工作，工程于2020年3月开工，到2020年12月完工，经建设单位、监理单位、施工单位三方联合验收合格，且各项成本控制在设定的目标范围内。</t>
  </si>
  <si>
    <t xml:space="preserve">    通过对通道、节点等的绿化、美化，对提升万荣形象、改善生态环境及旅游业的发展都起到促进作用。</t>
  </si>
  <si>
    <t>主要通道绿化需提档升级，主栽树种太单一问题。</t>
  </si>
  <si>
    <t>根据实际情况，增加绿化树种，提升绿化成效。</t>
  </si>
  <si>
    <t>按要求完成绿化工程设计图纸，为舍利塔二期绿化项目实施提供保障。</t>
  </si>
  <si>
    <t>完成了舍利塔二期绿化工程26612平米绿化工程的图纸设计。</t>
  </si>
  <si>
    <t>委托第三方设计绿化总面积</t>
  </si>
  <si>
    <t>≥26612平米</t>
  </si>
  <si>
    <t>26612平米</t>
  </si>
  <si>
    <t xml:space="preserve">≤100000元 </t>
  </si>
  <si>
    <t xml:space="preserve">100000元 </t>
  </si>
  <si>
    <t>为舍利塔二期绿化项目实施提供保障</t>
  </si>
  <si>
    <r>
      <rPr>
        <sz val="11"/>
        <color theme="1"/>
        <rFont val="宋体"/>
        <charset val="134"/>
        <scheme val="minor"/>
      </rPr>
      <t xml:space="preserve">    完成舍利塔二期绿化工程的图纸设计，</t>
    </r>
    <r>
      <rPr>
        <sz val="11"/>
        <rFont val="宋体"/>
        <charset val="134"/>
        <scheme val="minor"/>
      </rPr>
      <t>当年下达预算资金10万元，截止2021年12月底共支10万元，预算执行率达到100%。</t>
    </r>
  </si>
  <si>
    <t xml:space="preserve">    于2021年8月30日，完成了舍利塔二期绿化工程26612平米绿化工程的图纸设计，并通过了委托方的审核，且成本控制在设定的目标范围内。</t>
  </si>
  <si>
    <t xml:space="preserve">    将来通过对照设计图纸的栽植，对舍利塔周围的绿化建设、改善生态环境及旅游业的发展都起到促进作用。</t>
  </si>
  <si>
    <t>沿黄旅游公路（临猗－万荣）交界立面
覆绿工程</t>
  </si>
  <si>
    <t>目标1：完成紫穗槐苗木栽植
目标2：做到整地、栽植、浇水、管护严格按合同执行
目标3：严格把控工程进度和质量，做到保质保量，按期完工</t>
  </si>
  <si>
    <t>严格按照合同要求的标准和进度，栽植紫穗槐，完成临猗交界立面3100平米的覆绿工程。</t>
  </si>
  <si>
    <t>覆绿面积</t>
  </si>
  <si>
    <t>≥3100平米</t>
  </si>
  <si>
    <t>3100平米</t>
  </si>
  <si>
    <t>覆绿平均成本</t>
  </si>
  <si>
    <t>≤150.62元/平米</t>
  </si>
  <si>
    <t>150.62元/平米</t>
  </si>
  <si>
    <r>
      <rPr>
        <sz val="10"/>
        <color theme="1"/>
        <rFont val="宋体"/>
        <charset val="134"/>
        <scheme val="minor"/>
      </rPr>
      <t xml:space="preserve">    完成临猗交界立面3100平米的覆绿工程，</t>
    </r>
    <r>
      <rPr>
        <sz val="11"/>
        <rFont val="宋体"/>
        <charset val="134"/>
        <scheme val="minor"/>
      </rPr>
      <t>当年下达预算资金47万元，截止2021年12月底共支付47万元，预算执行率达到100%。</t>
    </r>
  </si>
  <si>
    <t xml:space="preserve">    完成临猗交界立面3100平米的覆绿工程，工程于2021年7月20日开工，到2021年8月4日完工，经建设单位、监理单位、施工单位三方联合验收合格，且各项成本控制在设定的目标范围内。</t>
  </si>
  <si>
    <t xml:space="preserve">    通过对临猗交界立面覆绿，对水土保持、改善生态、防沙固土都起到促进作用。</t>
  </si>
  <si>
    <t xml:space="preserve">    整地、栽植、浇水、管护，严格按照合同标准执行，监理公司派监理员现场巡视跟踪，建设单位保证随时协调工程问题，确保工程质量和工期的顺利实施。  
    根据合同约定，工程完工后，经三方联合验收合格，施工方向监理方出具“工程款支付报审表”，监理方向建设方出具“工程款支付证书”，经局务会同意后拨付资金。做到专款专用，不存在截留、挤占、挪用等情况。不存在超标准开支的情况。</t>
  </si>
  <si>
    <t xml:space="preserve">严格按照合同要求的标准和进度，完成后土祠周边生态修复140亩的绿化工程和后土祠周边的绿化美化。
</t>
  </si>
  <si>
    <t>绿化总面积</t>
  </si>
  <si>
    <t>140亩</t>
  </si>
  <si>
    <t>其中：栽植乔木数量</t>
  </si>
  <si>
    <t>≥1259株</t>
  </si>
  <si>
    <t>1259株</t>
  </si>
  <si>
    <t>栽植灌木数量</t>
  </si>
  <si>
    <t>≥66株</t>
  </si>
  <si>
    <t>66株</t>
  </si>
  <si>
    <t>≥10212平米</t>
  </si>
  <si>
    <t>10212平米</t>
  </si>
  <si>
    <t>栽植草皮面积</t>
  </si>
  <si>
    <t>≥74588平米</t>
  </si>
  <si>
    <t>74588平米</t>
  </si>
  <si>
    <t>≥84800平米</t>
  </si>
  <si>
    <t>84800平米</t>
  </si>
  <si>
    <t>1年</t>
  </si>
  <si>
    <t>≤1216元/株</t>
  </si>
  <si>
    <t>1216元/株</t>
  </si>
  <si>
    <t>栽植灌木平均成本</t>
  </si>
  <si>
    <t>≤700元/株</t>
  </si>
  <si>
    <t>700元/株</t>
  </si>
  <si>
    <t>≤25元/平米</t>
  </si>
  <si>
    <t>25元/平米</t>
  </si>
  <si>
    <t>栽植草皮平均成本</t>
  </si>
  <si>
    <t>≤26元/平米</t>
  </si>
  <si>
    <t>26元/平米</t>
  </si>
  <si>
    <t>≤2.7元/平米</t>
  </si>
  <si>
    <t>2.7元/平米</t>
  </si>
  <si>
    <r>
      <rPr>
        <sz val="10"/>
        <color theme="1"/>
        <rFont val="宋体"/>
        <charset val="134"/>
        <scheme val="minor"/>
      </rPr>
      <t xml:space="preserve">    完成后土祠周边生态修复140亩的绿化工程，</t>
    </r>
    <r>
      <rPr>
        <sz val="11"/>
        <rFont val="宋体"/>
        <charset val="134"/>
        <scheme val="minor"/>
      </rPr>
      <t>当年下达预算资金280万元，截止2021年12月底共支付280万元，预算执行率达到100%。</t>
    </r>
  </si>
  <si>
    <t xml:space="preserve">    完成后土祠周边生态修复140亩的绿化工程，该工程于2021年3月开工，到2021年4月完工，经建设单位、监理单位、施工单位三方联合验收合格，且各项成本控制在设定的目标范围内。</t>
  </si>
  <si>
    <t xml:space="preserve">    通过对后土祠周边生态修复绿化、美化，对提升万荣形象、改善生态环境及旅游业的发展都起到促进作用。</t>
  </si>
  <si>
    <t xml:space="preserve"> 目标1：完成1.23万亩未成林造林地2021年7月1日－2021年9月30日管护工作
 目标2：达到无病虫害、无森林火灾、无人为破坏
 目标3：带动增加贫困人口收入，巩固脱贫成效。</t>
  </si>
  <si>
    <t>聘用建档立卡贫困人员对1.23万亩完未成林造林地12300亩的管护，达到无病虫害、无森林火灾、无人为破坏，并带动增加贫困人口收入。</t>
  </si>
  <si>
    <t>贫困地区管护总面积</t>
  </si>
  <si>
    <t>12300亩</t>
  </si>
  <si>
    <t>生态管护员选聘人数</t>
  </si>
  <si>
    <t>17人</t>
  </si>
  <si>
    <t>生态管护员选聘建档立卡贫困人口数</t>
  </si>
  <si>
    <t>13人</t>
  </si>
  <si>
    <t>管护员每月巡护并做好记录</t>
  </si>
  <si>
    <t>22天</t>
  </si>
  <si>
    <t>生态管护员选聘方案制定率</t>
  </si>
  <si>
    <t xml:space="preserve">1季度 </t>
  </si>
  <si>
    <t>补助资金及时发放率</t>
  </si>
  <si>
    <t>生态管护人员补助标准</t>
  </si>
  <si>
    <t>≥6000元/人/年</t>
  </si>
  <si>
    <t>6000元/人/年</t>
  </si>
  <si>
    <t>经济效益
指标</t>
  </si>
  <si>
    <t>带动增加建档立卡贫困人口年度总收入</t>
  </si>
  <si>
    <t>≥8.484万元</t>
  </si>
  <si>
    <t>3万元</t>
  </si>
  <si>
    <t>用其他项目支付工资，该项目带来3万元收入</t>
  </si>
  <si>
    <t>带动建档立卡贫困人口脱贫数</t>
  </si>
  <si>
    <t>项目区植被覆盖率</t>
  </si>
  <si>
    <t>生态管护人员满意度</t>
  </si>
  <si>
    <r>
      <rPr>
        <sz val="11"/>
        <color theme="1"/>
        <rFont val="宋体"/>
        <charset val="134"/>
        <scheme val="minor"/>
      </rPr>
      <t xml:space="preserve">    完成1.23万亩未成林地的管护任务，</t>
    </r>
    <r>
      <rPr>
        <sz val="11"/>
        <rFont val="宋体"/>
        <charset val="134"/>
        <scheme val="minor"/>
      </rPr>
      <t>当年下达预算资金14万元，截止2021年12月底共支付3万元，预算执行率达到21%（用天保管护费支付未成林管护费工资，该项目中11万元予以收回）。</t>
    </r>
  </si>
  <si>
    <t xml:space="preserve">    完成1.23万亩未成林地的管护任务，工程于2021年7月1日开工，到2021年9月30日完工，经验收合格，且各项成本控制在设定的目标范围内。</t>
  </si>
  <si>
    <t xml:space="preserve">    通过1.23万亩未成林地的管护，达到无病虫害、无森林火灾、无人为破坏，并带动增加了贫困人口收入，巩固了脱贫成效。</t>
  </si>
  <si>
    <t xml:space="preserve">    各管护员和项目区周边受益群众对绿化项目的满意程度达到96%（发放调查问卷50份，收回50份，满意48份，不满意2份）</t>
  </si>
  <si>
    <t xml:space="preserve">   通过聘用建档立卡贫困人员作为对1.23万亩未成林造林地的管护员，既带动了贫困人口收入，巩固了脱贫成效，又使未成林地达到无病虫害、无森林火灾、无人为破坏，实现了双项增收。
    根据合同约定，每季度末，经甲方验收合格，乙方向甲方出具拨付管护资金的申请，经甲方同意后拨付资金。做到专款专用，不存在截留、挤占、挪用等情况。不存在超标准开支的情况。</t>
  </si>
  <si>
    <t xml:space="preserve">    选派3名优秀工作人员担任第一书记与工作队员，脱产驻村。为帮扶人员、帮扶工作提供生活和工作保障，根据要求开展好高村镇乌停村帮扶工作，进一步推进脱贫攻坚成果与乡村振兴有效衔接，进一步提升乌停村群众的幸福感、获得感。</t>
  </si>
  <si>
    <t xml:space="preserve"> 完成乡村振兴3名帮扶人员的保障工作，3名工作人员根据要求开展了高村镇乌停村的帮扶工作。</t>
  </si>
  <si>
    <t>驻村帮扶工作队数量</t>
  </si>
  <si>
    <t>1个</t>
  </si>
  <si>
    <t>驻村帮扶人员数量</t>
  </si>
  <si>
    <t>驻村帮扶工作任务完成率</t>
  </si>
  <si>
    <t>接受补贴的驻村帮扶人员占比</t>
  </si>
  <si>
    <t>驻村帮扶人员人身意外伤害保险缴纳及时率</t>
  </si>
  <si>
    <t>驻村帮扶人员补贴经费及时发放率</t>
  </si>
  <si>
    <t>驻村帮扶人员人身意外伤害保险缴纳标准</t>
  </si>
  <si>
    <t>280元/人</t>
  </si>
  <si>
    <t>驻村帮扶工作费用</t>
  </si>
  <si>
    <t>4万元</t>
  </si>
  <si>
    <t>推进脱贫攻坚成果与乡村振兴有效衔接，进一步提升帮扶群众的幸福感、获得感</t>
  </si>
  <si>
    <t>保障驻村帮扶工作队经费及人员生活补贴</t>
  </si>
  <si>
    <t>确保</t>
  </si>
  <si>
    <t>驻村帮扶人员满意度</t>
  </si>
  <si>
    <t>≥90%</t>
  </si>
  <si>
    <t xml:space="preserve">    完成乡村振兴帮扶保障工作，当年下达预算资金4.084万元，截止2021年12月底共支付4.084万元，预算执行率达到100%。</t>
  </si>
  <si>
    <t xml:space="preserve">    完成乡村振兴3名帮扶人员的保障工作，工作于2021年6月初开始，到2022年6月底结束，经验收工作队工作合格，且各项成本控制在设定的目标范围内。</t>
  </si>
  <si>
    <t xml:space="preserve">    通过开展高村镇乌停村帮扶工作，进一步推进了脱贫攻坚成果与乡村振兴有效衔接，进一步提升了乌停村群众的幸福感、获得感。</t>
  </si>
  <si>
    <t xml:space="preserve">   帮扶村受益群众帮扶工作的满意程度达到96%（发放调查问卷50份，收回50份，满意48份，不满意2份），驻村帮扶人员发放3份调查问卷，收回3份，满意度为100%。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</si>
  <si>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rgb="FF1F1FD1"/>
        <rFont val="宋体"/>
        <charset val="134"/>
        <scheme val="minor"/>
      </rPr>
      <t xml:space="preserve">   </t>
    </r>
    <r>
      <rPr>
        <sz val="10"/>
        <rFont val="宋体"/>
        <charset val="134"/>
        <scheme val="minor"/>
      </rPr>
      <t>工作队严格执行5天4夜驻守制度，不定期走访贫困户，宣传帮扶政策，了解并帮助解决一些实际困难，不定期举行果树修剪的技术讲座，帮助贫困户卖农产品，使贫困人员有一定的获得感和幸福感。  
    保障驻村帮扶工作队经费及人员生活补贴。</t>
    </r>
    <r>
      <rPr>
        <sz val="10"/>
        <color theme="1"/>
        <rFont val="宋体"/>
        <charset val="134"/>
        <scheme val="minor"/>
      </rPr>
      <t>做到专款专用，不存在截留、挤占、挪用等情况。不存在超标准开支的情况。</t>
    </r>
  </si>
  <si>
    <t>目标1：完成喷药、施肥、浇水、修剪、除草、保洁等养护工作
目标2：通过养护，来达到保护绿化成果，美化人居环境，减少水土流失，改善生态环境。</t>
  </si>
  <si>
    <t>完成了168350平米绿化区域、20105株小乔、34849株大乔、10272株球类的的喷药、施肥、浇水、修剪、除草、保洁工作</t>
  </si>
  <si>
    <t>委托第三方养护“乔花灌草”结合的绿化面积</t>
  </si>
  <si>
    <t>≥168350平米</t>
  </si>
  <si>
    <t>168350平米</t>
  </si>
  <si>
    <t>委托第三方养护小乔数量</t>
  </si>
  <si>
    <t>≥20105株</t>
  </si>
  <si>
    <t>20105株</t>
  </si>
  <si>
    <t>委托第三方养护大乔数量</t>
  </si>
  <si>
    <t>≥34849株</t>
  </si>
  <si>
    <t>34849株</t>
  </si>
  <si>
    <t>委托第三方养护球类数量</t>
  </si>
  <si>
    <t>≥10272株</t>
  </si>
  <si>
    <t>10272株</t>
  </si>
  <si>
    <t>验收合格率</t>
  </si>
  <si>
    <t>养护开始时间</t>
  </si>
  <si>
    <t>2021年养护完成时间</t>
  </si>
  <si>
    <t>浇水成本（含人工、机械费）</t>
  </si>
  <si>
    <t>≤8元/立方</t>
  </si>
  <si>
    <t>8元/立方</t>
  </si>
  <si>
    <t>喷药成本（含人工、机械费）</t>
  </si>
  <si>
    <t>≤150元/立方</t>
  </si>
  <si>
    <t>150元/立方</t>
  </si>
  <si>
    <t>施肥成本（含人工、机械费）</t>
  </si>
  <si>
    <t>≤1000元/吨</t>
  </si>
  <si>
    <t>1000元/吨</t>
  </si>
  <si>
    <t>“乔花灌草”结合的绿化养护成本</t>
  </si>
  <si>
    <t>≤3.5元/平方米</t>
  </si>
  <si>
    <t>3.5元/平方米</t>
  </si>
  <si>
    <t xml:space="preserve">小乔修剪成本  </t>
  </si>
  <si>
    <t>≤5元/株</t>
  </si>
  <si>
    <t>5元/株</t>
  </si>
  <si>
    <t xml:space="preserve">大乔修剪成本  </t>
  </si>
  <si>
    <t>≤10元/株</t>
  </si>
  <si>
    <t>10元/株</t>
  </si>
  <si>
    <t xml:space="preserve">球类修剪成本  </t>
  </si>
  <si>
    <t>≤16元/株</t>
  </si>
  <si>
    <t>16元/株</t>
  </si>
  <si>
    <t>保护绿化成果，美化人居环境，提升万荣形象</t>
  </si>
  <si>
    <r>
      <rPr>
        <sz val="11"/>
        <color theme="1"/>
        <rFont val="宋体"/>
        <charset val="134"/>
        <scheme val="minor"/>
      </rPr>
      <t xml:space="preserve">    完成2021年绿化养护工程，</t>
    </r>
    <r>
      <rPr>
        <sz val="11"/>
        <rFont val="宋体"/>
        <charset val="134"/>
        <scheme val="minor"/>
      </rPr>
      <t>当年下达预算资金110万元，截止2021年12月底共支付76.5818万元，预算执行率达到70%（其原因是跨年度工程，工程没有结束，所以资金尚未支付完）。</t>
    </r>
  </si>
  <si>
    <t xml:space="preserve">    完成2021年168350平米绿化、20105株小乔、34849株大乔、10272株球类的养护工作，工程于2021年6月1日开工，到2022年5月底完工，经建设单位2021年底验收合格，且各项成本控制在设定的目标范围内。</t>
  </si>
  <si>
    <t xml:space="preserve">    通过养护工作，起到了保护绿化成果，美化人居环境，减少水土流失，改善生态环境的作用。</t>
  </si>
  <si>
    <t xml:space="preserve">    项目区周边群众对绿化养护的满意程度达到96%（发放调查问卷50份，收回50份，满意48份，不满意2份），对委托方发放调查问卷3份，收回3份，满意度100%。</t>
  </si>
  <si>
    <t xml:space="preserve">    以量计酬的3项（浇水、施肥、喷药）和以工计酬的6项（保洁、除草、修剪、看护、防火和其他）养护工作，严格按照合同标准执行，建设单位保证随时协调工程问题和日常管理考核，确保工程质量和工期的顺利实施。  
    根据合同约定管护并经验收合格后，按照合同拨付管护资金。做到专款专用，不存在截留、挤占、挪用等情况。不存在超标准开支的情况。</t>
  </si>
  <si>
    <t>目标1：高标准高质量完成2021年绿化工程
目标2：高标准高质量整地、栽植、浇水、管护，确保工程质量达到合同要求
目标3：高标准高质量按期完成各项工程,营造良好的营商环境
目标4：通过绿化、美化节点及通道,促进万荣旅游业的繁荣发展。</t>
  </si>
  <si>
    <t xml:space="preserve"> 完成2021年9项绿化工程的乔灌木108325株、色带地被118986平米的栽植养护工作，整理绿化用地面积197156平米。
</t>
  </si>
  <si>
    <t>≥108325株</t>
  </si>
  <si>
    <t>108325株</t>
  </si>
  <si>
    <t>其中：裴庄至寺后栽植乔灌木</t>
  </si>
  <si>
    <t>≥7752株</t>
  </si>
  <si>
    <t>7752株</t>
  </si>
  <si>
    <t>万泉至孤峰山立体绿化栽植乔灌木</t>
  </si>
  <si>
    <t>≥11231株</t>
  </si>
  <si>
    <t>11231株</t>
  </si>
  <si>
    <t>王显高速口至李后路栽植乔灌木</t>
  </si>
  <si>
    <t>≥12723株</t>
  </si>
  <si>
    <t>12723株</t>
  </si>
  <si>
    <t>孤峰山冠名园栽植乔灌木</t>
  </si>
  <si>
    <t>≥11746株</t>
  </si>
  <si>
    <t>11746株</t>
  </si>
  <si>
    <t>宝井至吴庄两侧荒沟栽植乔灌木</t>
  </si>
  <si>
    <t>≥2817株</t>
  </si>
  <si>
    <t>2817株</t>
  </si>
  <si>
    <t>后土祠后门及周边栽植乔灌木</t>
  </si>
  <si>
    <t>≥33350株</t>
  </si>
  <si>
    <t>33350株</t>
  </si>
  <si>
    <t>孤峰山二道门以东荒山栽植乔灌木</t>
  </si>
  <si>
    <t>≥13980株</t>
  </si>
  <si>
    <t>13980株</t>
  </si>
  <si>
    <t>王显高村憩园栽植乔灌木</t>
  </si>
  <si>
    <t>≥4092株</t>
  </si>
  <si>
    <t>4092株</t>
  </si>
  <si>
    <t>北辛舍利塔荒沟栽植乔灌木</t>
  </si>
  <si>
    <t>≥10634株</t>
  </si>
  <si>
    <t>10634株</t>
  </si>
  <si>
    <t>≥118986平米</t>
  </si>
  <si>
    <t>118986平米</t>
  </si>
  <si>
    <t>其中：裴庄至寺后栽植色带地被</t>
  </si>
  <si>
    <t>≥11818平米</t>
  </si>
  <si>
    <t>11818平米</t>
  </si>
  <si>
    <t>万泉至孤峰山立体绿化栽植色带地被</t>
  </si>
  <si>
    <t>≥6500平米</t>
  </si>
  <si>
    <t>6500平米</t>
  </si>
  <si>
    <t>孤峰山冠名园栽植色带地被</t>
  </si>
  <si>
    <t>≥62238平米</t>
  </si>
  <si>
    <t>62238平米</t>
  </si>
  <si>
    <t>王显高速口至李后路栽植色带地被</t>
  </si>
  <si>
    <t>≥15650平米</t>
  </si>
  <si>
    <t>15650平米</t>
  </si>
  <si>
    <t>宝井至吴庄两侧荒沟栽植色带地被</t>
  </si>
  <si>
    <t>≥14100平米</t>
  </si>
  <si>
    <t>14100平米</t>
  </si>
  <si>
    <t>王显高村憩园栽植色带地被</t>
  </si>
  <si>
    <t>≥8680平米</t>
  </si>
  <si>
    <t>8680平米</t>
  </si>
  <si>
    <t>≥197156平米</t>
  </si>
  <si>
    <t>197156平米</t>
  </si>
  <si>
    <t>其中：裴庄至寺后整理绿化用地</t>
  </si>
  <si>
    <t>孤峰山冠名园整理绿化用地</t>
  </si>
  <si>
    <t>宝井至吴庄两侧荒沟整理绿化用地</t>
  </si>
  <si>
    <t>孤峰山二道门以东荒山整理绿化用地</t>
  </si>
  <si>
    <t>王显高村憩园整理绿化用地</t>
  </si>
  <si>
    <t>≥10100平米</t>
  </si>
  <si>
    <t>10100平米</t>
  </si>
  <si>
    <t>北辛舍利塔荒沟整理绿化用地</t>
  </si>
  <si>
    <t>≤60元/株</t>
  </si>
  <si>
    <t>60元/株</t>
  </si>
  <si>
    <t>≤98元/平米</t>
  </si>
  <si>
    <t>98元/平米</t>
  </si>
  <si>
    <t>≤17元/平米</t>
  </si>
  <si>
    <t>17元/平米</t>
  </si>
  <si>
    <r>
      <rPr>
        <sz val="10"/>
        <color theme="1"/>
        <rFont val="宋体"/>
        <charset val="134"/>
        <scheme val="minor"/>
      </rPr>
      <t xml:space="preserve">    完成2021年9项绿化工程</t>
    </r>
    <r>
      <rPr>
        <sz val="11"/>
        <rFont val="宋体"/>
        <charset val="134"/>
        <scheme val="minor"/>
      </rPr>
      <t>，当年下达预算资金895万元，截止2021年12月底共支付895万元，预算执行率达到100%。</t>
    </r>
  </si>
  <si>
    <t xml:space="preserve">    完成2021年9项绿化工程的乔灌木108325株、色带地被118986平米的栽植养护工作，工程于2021年1月开工，到2021年12月完工，经建设单位、监理单位、施工单位三方联合验收合格，且各项成本控制在设定的目标范围内。</t>
  </si>
  <si>
    <t>2021年沿黄旅游公路二期（第二、三部分）绿化工程</t>
  </si>
  <si>
    <t xml:space="preserve">目标1：高标准高质量完成沿黄旅游公路二期（第二、三部分）绿化工程
目标2：高标准高质量整地、栽植、浇水、管护，确保工程质量达到合同要求
目标3：高标准高质量打造沿黄旅游公路绿化工程，让万荣段的绿化成为沿黄旅游公路绿化示范路段
目标4：通过绿化、美化通道及节点，促进万荣旅游业的繁荣发展。
</t>
  </si>
  <si>
    <t xml:space="preserve">完成了沿黄旅游公路二期（第二、三部分）栽植绿化工程乔灌木17163株、色带地被107000平米，整理绿化用地面积107000平米。
</t>
  </si>
  <si>
    <t>≥17163株</t>
  </si>
  <si>
    <t>17163株</t>
  </si>
  <si>
    <t>其中：西师桥－孙石桥栽植乔灌木</t>
  </si>
  <si>
    <t>≥8333株</t>
  </si>
  <si>
    <t>8333株</t>
  </si>
  <si>
    <t>舍利塔周边栽植乔灌木</t>
  </si>
  <si>
    <t>≥1930株</t>
  </si>
  <si>
    <t>1930株</t>
  </si>
  <si>
    <t>孙石桥－河津界栽植乔灌木</t>
  </si>
  <si>
    <t>≥4540株</t>
  </si>
  <si>
    <t>4540株</t>
  </si>
  <si>
    <t>小广场栽植乔灌木</t>
  </si>
  <si>
    <t>≥2360株</t>
  </si>
  <si>
    <t>2360株</t>
  </si>
  <si>
    <t>≥107000平米</t>
  </si>
  <si>
    <t>107000平米</t>
  </si>
  <si>
    <t>其中：西师桥－孙石桥栽植色带地被</t>
  </si>
  <si>
    <t>≥54000平米</t>
  </si>
  <si>
    <t>54000平米</t>
  </si>
  <si>
    <t>舍利塔周边栽植色带地被</t>
  </si>
  <si>
    <t>≥15000平米</t>
  </si>
  <si>
    <t>15000平米</t>
  </si>
  <si>
    <t>孙石桥－河津界栽植色带地被</t>
  </si>
  <si>
    <t>≥33000平米</t>
  </si>
  <si>
    <t>33000平米</t>
  </si>
  <si>
    <t>小广场栽植色带地被</t>
  </si>
  <si>
    <t>其中：西师桥－孙石桥整理绿化用地</t>
  </si>
  <si>
    <t>舍利塔周边整理绿化用地</t>
  </si>
  <si>
    <t>孙石桥－河津界整理绿化用地</t>
  </si>
  <si>
    <t>小广场整理绿化用地</t>
  </si>
  <si>
    <t>≤1060元/株</t>
  </si>
  <si>
    <t>1060元/株</t>
  </si>
  <si>
    <t>≤110元/平米</t>
  </si>
  <si>
    <t>110元/平米</t>
  </si>
  <si>
    <t>≤3元/平米</t>
  </si>
  <si>
    <t>3元/平米</t>
  </si>
  <si>
    <t>总分100</t>
  </si>
  <si>
    <r>
      <rPr>
        <sz val="11"/>
        <color theme="1"/>
        <rFont val="宋体"/>
        <charset val="134"/>
        <scheme val="minor"/>
      </rPr>
      <t xml:space="preserve">    完成沿黄旅游公路二期（第二、三部分）绿化工程，</t>
    </r>
    <r>
      <rPr>
        <sz val="11"/>
        <rFont val="宋体"/>
        <charset val="134"/>
        <scheme val="minor"/>
      </rPr>
      <t>当年下达预算资金1528万元，截止2021年12月底共支付1528万元，预算执行率达到100%。</t>
    </r>
  </si>
  <si>
    <t xml:space="preserve">    完成沿黄旅游公路二期（第二、三部分）乔灌木17163株、色带地被107000平米的绿化栽植工程，工程于2021年1月开工，到2021年7月完工，经建设单位、监理单位、施工单位三方联合验收合格，且各项成本控制在设定的目标范围内。</t>
  </si>
  <si>
    <t xml:space="preserve">    通过沿黄旅游公路二期（第二、三部分）绿化工程的绿化、美化，对提升万荣形象、改善生态环境及旅游业的发展都起到促进作用。</t>
  </si>
  <si>
    <t>完成800亩的人工造林任务；
做到栽植、抚育、管护，确保苗木存活率达到标准。</t>
  </si>
  <si>
    <t>完成800亩的人工造林任务；栽植、抚育、管护，确保苗木存活率达到标准。</t>
  </si>
  <si>
    <t>新建生态林面积</t>
  </si>
  <si>
    <t>≥800亩</t>
  </si>
  <si>
    <t>800亩</t>
  </si>
  <si>
    <t>苗木存活率</t>
  </si>
  <si>
    <t>≥85％</t>
  </si>
  <si>
    <t>项目开工时间</t>
  </si>
  <si>
    <t>项目完成时间</t>
  </si>
  <si>
    <t>生态林补助标准</t>
  </si>
  <si>
    <t>≤800元/亩</t>
  </si>
  <si>
    <t>800元/亩</t>
  </si>
  <si>
    <t>带动增加劳动力就业人口数</t>
  </si>
  <si>
    <t>≥40人</t>
  </si>
  <si>
    <t>40人</t>
  </si>
  <si>
    <t>受益人口数</t>
  </si>
  <si>
    <t>≥160人</t>
  </si>
  <si>
    <t>160人</t>
  </si>
  <si>
    <t>净化空气、减少水土流失</t>
  </si>
  <si>
    <t xml:space="preserve">    完成万荣县2021年黄河和黄河流域防护林屏障建设工程800亩人工造林任务，当年下达预算资金40万元，截止2021年12月底共支付40万元，预算执行率达到100%。</t>
  </si>
  <si>
    <t xml:space="preserve">    完成2021年黄河和黄河流域防护林屏障建设工程，工程于2021年9月开工，到2022年10月完工，经建设单位、监理单位、施工单位三方联合验收合格，且各项成本控制在设定的目标范围内。</t>
  </si>
  <si>
    <t xml:space="preserve">    工程实施能有效减少工程区水土流失，改善当地的生态环境；为当地群众提供从事造林、抚育、管护等活动的劳动机会，活跃了当地劳动力市场，增加当地群众经济收入，保障了国民经济和社会发展，有利于社会和谐稳定。</t>
  </si>
  <si>
    <t xml:space="preserve">  项目区周边受益群众对绿化项目的满意程度达到94%（发放调查问卷50份，收回50份，满意47份，不满意3份）</t>
  </si>
  <si>
    <t>完成200亩的人工造林任务；
做到栽植、抚育、管护，确保苗木存活率达到标准。</t>
  </si>
  <si>
    <t>完成200亩的人工造林任务；栽植、抚育、管护，确保苗木存活率达到标准。</t>
  </si>
  <si>
    <t>≥200亩</t>
  </si>
  <si>
    <t>200亩</t>
  </si>
  <si>
    <t>≤500元/亩</t>
  </si>
  <si>
    <t>500元/亩</t>
  </si>
  <si>
    <t>≥15人</t>
  </si>
  <si>
    <t>15人</t>
  </si>
  <si>
    <t>≥60人</t>
  </si>
  <si>
    <t>60人</t>
  </si>
  <si>
    <t xml:space="preserve">    完成2021年中央财政造林补助项目200亩人工造林任务，当年下达预算资金10万元，截止2021年12月底共支付10万元，预算执行率达到100%。</t>
  </si>
  <si>
    <t xml:space="preserve">    完成2021年中央财政造林补助项目200亩人工造林任务，工程于2021年9月开工，到2021年10月完工，经建设单位、监理单位、施工单位三方联合验收合格，且各项成本控制在设定的目标范围内。</t>
  </si>
  <si>
    <t xml:space="preserve">  项目区周边受益群众对绿化项目的满意程度达到92%（发放调查问卷50份，收回50份，满意46份，不满意4份）</t>
  </si>
  <si>
    <t>人工造林面积</t>
  </si>
  <si>
    <t>≥2000亩</t>
  </si>
  <si>
    <t>2000亩</t>
  </si>
  <si>
    <t>人工造林补助资金标准</t>
  </si>
  <si>
    <t xml:space="preserve">    完成2021年中央财政造林补助项目2000亩人工造林任务，当年下达预算资金100万元，截止2021年12月底未支付资金，预算执行0%。</t>
  </si>
  <si>
    <t xml:space="preserve">    完成2021年中央财政造林补助项目2000亩人工造林任务，工程于2022年4月开工，到2022年5月完工，经建设单位、监理单位、施工单位三方联合验收合格，且各项成本控制在设定的目标范围内。</t>
  </si>
  <si>
    <t>完成三北防护林1000亩的人工造林任务；
做到栽植、抚育、管护，确保苗木存活率达到标准。</t>
  </si>
  <si>
    <t>完成三北防护林1000亩的人工造林任务；
栽植、抚育、管护，确保苗木存活率达到标准。</t>
  </si>
  <si>
    <t>新建生态经济林面积</t>
  </si>
  <si>
    <t>728亩</t>
  </si>
  <si>
    <t>272亩</t>
  </si>
  <si>
    <t>参与造林人口总数</t>
  </si>
  <si>
    <t>参与造林建档立卡贫困户人口</t>
  </si>
  <si>
    <t>50人</t>
  </si>
  <si>
    <t>造林成活保存率</t>
  </si>
  <si>
    <t>项目开始时间</t>
  </si>
  <si>
    <t>验收时间</t>
  </si>
  <si>
    <t>生态经济林补助标准</t>
  </si>
  <si>
    <t>8500元/亩</t>
  </si>
  <si>
    <t>效
益
指
标
(30分)</t>
  </si>
  <si>
    <t>带动增加造林人员全年总收入</t>
  </si>
  <si>
    <t>≥15万元</t>
  </si>
  <si>
    <t>15万元</t>
  </si>
  <si>
    <t>其中带动增加建档立卡贫困户人口全年总收入</t>
  </si>
  <si>
    <t>≥13万元</t>
  </si>
  <si>
    <t>13万元</t>
  </si>
  <si>
    <t>其中带动增加贫困人口就业人数</t>
  </si>
  <si>
    <t>≥50人</t>
  </si>
  <si>
    <t>≥150人</t>
  </si>
  <si>
    <t>150人</t>
  </si>
  <si>
    <t>提高森林覆盖率</t>
  </si>
  <si>
    <t>≥0.06%</t>
  </si>
  <si>
    <t xml:space="preserve">    完成万荣县2021年三北防护林项目1000亩人工造林任务，当年下达预算资金24.75万元，截止2021年12月底共支付24.75万元，预算执行率达到100%。</t>
  </si>
  <si>
    <t xml:space="preserve">    完成2019年三北防护林项目，工程于2019年11月开工，到2020年11月完工，经建设单位、监理单位、施工单位三方联合验收合格，且各项成本控制在设定的目标范围内。</t>
  </si>
  <si>
    <t xml:space="preserve">     工程能有效减少工程区水土流失，改善当地的生态环境；为当地群众提供从事造林、抚育、管护等活动的劳动机会，活跃了当地劳动力市场，增加当地群众经济收入，保障了国民经济和社会发展，有利于社会和谐稳定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</si>
</sst>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5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SimSun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color rgb="FF1F1FD1"/>
      <name val="宋体"/>
      <charset val="134"/>
      <scheme val="minor"/>
    </font>
    <font>
      <b/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134"/>
    </font>
    <font>
      <sz val="6"/>
      <color theme="1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15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2" fillId="12" borderId="18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4" fillId="13" borderId="19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" fillId="0" borderId="0"/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0" borderId="0"/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  <xf numFmtId="0" fontId="32" fillId="33" borderId="0" applyNumberFormat="0" applyBorder="0" applyAlignment="0" applyProtection="0">
      <alignment vertical="center"/>
    </xf>
    <xf numFmtId="0" fontId="35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</cellStyleXfs>
  <cellXfs count="203">
    <xf numFmtId="0" fontId="0" fillId="0" borderId="0" xfId="0">
      <alignment vertical="center"/>
    </xf>
    <xf numFmtId="0" fontId="1" fillId="0" borderId="0" xfId="62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62" applyFont="1" applyAlignment="1">
      <alignment horizontal="left" vertical="center"/>
    </xf>
    <xf numFmtId="0" fontId="3" fillId="0" borderId="0" xfId="62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7" fillId="0" borderId="2" xfId="62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9" fontId="7" fillId="0" borderId="2" xfId="0" applyNumberFormat="1" applyFont="1" applyFill="1" applyBorder="1" applyAlignment="1">
      <alignment horizontal="center" vertical="center"/>
    </xf>
    <xf numFmtId="31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6" xfId="62" applyFont="1" applyBorder="1" applyAlignment="1">
      <alignment horizontal="center" vertical="center" wrapText="1"/>
    </xf>
    <xf numFmtId="0" fontId="7" fillId="2" borderId="2" xfId="62" applyNumberFormat="1" applyFont="1" applyFill="1" applyBorder="1" applyAlignment="1">
      <alignment horizontal="center" vertical="center" wrapText="1"/>
    </xf>
    <xf numFmtId="0" fontId="7" fillId="0" borderId="11" xfId="62" applyFont="1" applyBorder="1" applyAlignment="1">
      <alignment horizontal="center" vertical="center" wrapText="1"/>
    </xf>
    <xf numFmtId="0" fontId="7" fillId="0" borderId="7" xfId="62" applyFont="1" applyBorder="1" applyAlignment="1">
      <alignment horizontal="center" vertical="center" wrapText="1"/>
    </xf>
    <xf numFmtId="10" fontId="7" fillId="2" borderId="2" xfId="6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9" fontId="2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57" fontId="17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9" fillId="0" borderId="2" xfId="62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1" fontId="19" fillId="0" borderId="2" xfId="0" applyNumberFormat="1" applyFont="1" applyBorder="1" applyAlignment="1">
      <alignment horizontal="center" vertical="center"/>
    </xf>
    <xf numFmtId="31" fontId="19" fillId="0" borderId="2" xfId="0" applyNumberFormat="1" applyFont="1" applyBorder="1" applyAlignment="1">
      <alignment horizontal="left" vertical="center"/>
    </xf>
    <xf numFmtId="0" fontId="7" fillId="0" borderId="9" xfId="62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7" fillId="0" borderId="1" xfId="6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2" borderId="3" xfId="62" applyNumberFormat="1" applyFont="1" applyFill="1" applyBorder="1" applyAlignment="1">
      <alignment vertical="center" wrapText="1"/>
    </xf>
    <xf numFmtId="0" fontId="7" fillId="2" borderId="4" xfId="62" applyNumberFormat="1" applyFont="1" applyFill="1" applyBorder="1" applyAlignment="1">
      <alignment vertical="center" wrapText="1"/>
    </xf>
    <xf numFmtId="0" fontId="7" fillId="2" borderId="3" xfId="62" applyNumberFormat="1" applyFont="1" applyFill="1" applyBorder="1" applyAlignment="1">
      <alignment horizontal="left" vertical="center" wrapText="1"/>
    </xf>
    <xf numFmtId="0" fontId="7" fillId="2" borderId="4" xfId="62" applyNumberFormat="1" applyFont="1" applyFill="1" applyBorder="1" applyAlignment="1">
      <alignment horizontal="left" vertical="center" wrapText="1"/>
    </xf>
    <xf numFmtId="9" fontId="7" fillId="2" borderId="2" xfId="62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19" fillId="0" borderId="6" xfId="62" applyFont="1" applyBorder="1" applyAlignment="1">
      <alignment horizontal="center" vertical="center" wrapText="1"/>
    </xf>
    <xf numFmtId="0" fontId="19" fillId="0" borderId="11" xfId="62" applyFont="1" applyBorder="1" applyAlignment="1">
      <alignment horizontal="center" vertical="center" wrapText="1"/>
    </xf>
    <xf numFmtId="0" fontId="19" fillId="0" borderId="7" xfId="62" applyFont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31" fontId="1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31" fontId="18" fillId="0" borderId="2" xfId="0" applyNumberFormat="1" applyFont="1" applyFill="1" applyBorder="1" applyAlignment="1">
      <alignment horizontal="center" vertical="center"/>
    </xf>
    <xf numFmtId="31" fontId="7" fillId="0" borderId="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9" fontId="6" fillId="0" borderId="2" xfId="0" applyNumberFormat="1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9" fillId="2" borderId="2" xfId="62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4" xfId="57"/>
    <cellStyle name="千位分隔 2" xfId="58"/>
    <cellStyle name="常规 5" xfId="59"/>
    <cellStyle name="常规 7" xfId="60"/>
    <cellStyle name="常规 3" xfId="61"/>
    <cellStyle name="常规 2" xfId="62"/>
  </cellStyles>
  <tableStyles count="0" defaultTableStyle="TableStyleMedium9"/>
  <colors>
    <mruColors>
      <color rgb="001F1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16" workbookViewId="0">
      <selection activeCell="D25" sqref="D25"/>
    </sheetView>
  </sheetViews>
  <sheetFormatPr defaultColWidth="9" defaultRowHeight="13.5" outlineLevelCol="5"/>
  <cols>
    <col min="2" max="2" width="38.5416666666667" customWidth="1"/>
    <col min="3" max="4" width="11.5" customWidth="1"/>
    <col min="5" max="5" width="12.625"/>
  </cols>
  <sheetData>
    <row r="1" ht="33" customHeight="1" spans="1:6">
      <c r="A1" s="194" t="s">
        <v>0</v>
      </c>
      <c r="B1" s="194"/>
      <c r="C1" s="194"/>
      <c r="D1" s="194"/>
      <c r="E1" s="194"/>
      <c r="F1" s="194"/>
    </row>
    <row r="2" ht="24" customHeight="1" spans="1:6">
      <c r="A2" s="195" t="s">
        <v>1</v>
      </c>
      <c r="B2" s="196" t="s">
        <v>2</v>
      </c>
      <c r="C2" s="195" t="s">
        <v>3</v>
      </c>
      <c r="D2" s="195" t="s">
        <v>4</v>
      </c>
      <c r="E2" s="195" t="s">
        <v>5</v>
      </c>
      <c r="F2" s="195" t="s">
        <v>6</v>
      </c>
    </row>
    <row r="3" ht="24" customHeight="1" spans="1:6">
      <c r="A3" s="197">
        <v>1</v>
      </c>
      <c r="B3" s="198" t="s">
        <v>7</v>
      </c>
      <c r="C3" s="197">
        <v>6.84</v>
      </c>
      <c r="D3" s="197">
        <v>6.84</v>
      </c>
      <c r="E3" s="199">
        <f>D3/C3</f>
        <v>1</v>
      </c>
      <c r="F3" s="200"/>
    </row>
    <row r="4" ht="24" customHeight="1" spans="1:6">
      <c r="A4" s="197">
        <v>2</v>
      </c>
      <c r="B4" s="198" t="s">
        <v>8</v>
      </c>
      <c r="C4" s="55">
        <v>30</v>
      </c>
      <c r="D4" s="10">
        <v>25.1276</v>
      </c>
      <c r="E4" s="199">
        <f t="shared" ref="E4:E24" si="0">D4/C4</f>
        <v>0.837586666666667</v>
      </c>
      <c r="F4" s="200"/>
    </row>
    <row r="5" ht="24" customHeight="1" spans="1:6">
      <c r="A5" s="197">
        <v>3</v>
      </c>
      <c r="B5" s="198" t="s">
        <v>9</v>
      </c>
      <c r="C5" s="197">
        <v>60</v>
      </c>
      <c r="D5" s="197">
        <v>60</v>
      </c>
      <c r="E5" s="199">
        <f t="shared" si="0"/>
        <v>1</v>
      </c>
      <c r="F5" s="200"/>
    </row>
    <row r="6" ht="24" customHeight="1" spans="1:6">
      <c r="A6" s="197">
        <v>4</v>
      </c>
      <c r="B6" s="198" t="s">
        <v>10</v>
      </c>
      <c r="C6" s="197">
        <v>95</v>
      </c>
      <c r="D6" s="197">
        <v>95</v>
      </c>
      <c r="E6" s="199">
        <f t="shared" si="0"/>
        <v>1</v>
      </c>
      <c r="F6" s="200"/>
    </row>
    <row r="7" ht="24" customHeight="1" spans="1:6">
      <c r="A7" s="197">
        <v>5</v>
      </c>
      <c r="B7" s="198" t="s">
        <v>11</v>
      </c>
      <c r="C7" s="197">
        <v>25</v>
      </c>
      <c r="D7" s="197">
        <v>25</v>
      </c>
      <c r="E7" s="199">
        <f t="shared" si="0"/>
        <v>1</v>
      </c>
      <c r="F7" s="200"/>
    </row>
    <row r="8" ht="24" customHeight="1" spans="1:6">
      <c r="A8" s="197">
        <v>6</v>
      </c>
      <c r="B8" s="198" t="s">
        <v>12</v>
      </c>
      <c r="C8" s="55">
        <v>200</v>
      </c>
      <c r="D8" s="10">
        <v>138.6</v>
      </c>
      <c r="E8" s="199">
        <f t="shared" si="0"/>
        <v>0.693</v>
      </c>
      <c r="F8" s="200"/>
    </row>
    <row r="9" ht="24" customHeight="1" spans="1:6">
      <c r="A9" s="197">
        <v>7</v>
      </c>
      <c r="B9" s="198" t="s">
        <v>13</v>
      </c>
      <c r="C9" s="197">
        <v>20</v>
      </c>
      <c r="D9" s="197">
        <v>20</v>
      </c>
      <c r="E9" s="199">
        <f t="shared" si="0"/>
        <v>1</v>
      </c>
      <c r="F9" s="200"/>
    </row>
    <row r="10" ht="24" customHeight="1" spans="1:6">
      <c r="A10" s="197">
        <v>8</v>
      </c>
      <c r="B10" s="198" t="s">
        <v>14</v>
      </c>
      <c r="C10" s="197">
        <v>54</v>
      </c>
      <c r="D10" s="197">
        <v>54</v>
      </c>
      <c r="E10" s="199">
        <f t="shared" si="0"/>
        <v>1</v>
      </c>
      <c r="F10" s="200"/>
    </row>
    <row r="11" ht="24" customHeight="1" spans="1:6">
      <c r="A11" s="197">
        <v>9</v>
      </c>
      <c r="B11" s="198" t="s">
        <v>15</v>
      </c>
      <c r="C11" s="197">
        <v>23</v>
      </c>
      <c r="D11" s="197">
        <v>23</v>
      </c>
      <c r="E11" s="199">
        <f t="shared" si="0"/>
        <v>1</v>
      </c>
      <c r="F11" s="200"/>
    </row>
    <row r="12" ht="39" customHeight="1" spans="1:6">
      <c r="A12" s="197">
        <v>10</v>
      </c>
      <c r="B12" s="198" t="s">
        <v>16</v>
      </c>
      <c r="C12" s="197">
        <v>691.6</v>
      </c>
      <c r="D12" s="197">
        <v>691.6</v>
      </c>
      <c r="E12" s="199">
        <f t="shared" si="0"/>
        <v>1</v>
      </c>
      <c r="F12" s="200"/>
    </row>
    <row r="13" ht="24" customHeight="1" spans="1:6">
      <c r="A13" s="197">
        <v>11</v>
      </c>
      <c r="B13" s="198" t="s">
        <v>17</v>
      </c>
      <c r="C13" s="197">
        <v>10</v>
      </c>
      <c r="D13" s="197">
        <v>10</v>
      </c>
      <c r="E13" s="199">
        <f t="shared" si="0"/>
        <v>1</v>
      </c>
      <c r="F13" s="200"/>
    </row>
    <row r="14" ht="24" customHeight="1" spans="1:6">
      <c r="A14" s="197">
        <v>12</v>
      </c>
      <c r="B14" s="198" t="s">
        <v>18</v>
      </c>
      <c r="C14" s="197">
        <v>47</v>
      </c>
      <c r="D14" s="197">
        <v>47</v>
      </c>
      <c r="E14" s="199">
        <f t="shared" si="0"/>
        <v>1</v>
      </c>
      <c r="F14" s="200"/>
    </row>
    <row r="15" ht="24" customHeight="1" spans="1:6">
      <c r="A15" s="197">
        <v>13</v>
      </c>
      <c r="B15" s="198" t="s">
        <v>19</v>
      </c>
      <c r="C15" s="197">
        <v>280</v>
      </c>
      <c r="D15" s="197">
        <v>280</v>
      </c>
      <c r="E15" s="199">
        <f t="shared" si="0"/>
        <v>1</v>
      </c>
      <c r="F15" s="200"/>
    </row>
    <row r="16" ht="24" customHeight="1" spans="1:6">
      <c r="A16" s="197">
        <v>14</v>
      </c>
      <c r="B16" s="198" t="s">
        <v>20</v>
      </c>
      <c r="C16" s="197">
        <v>14</v>
      </c>
      <c r="D16" s="197">
        <v>3</v>
      </c>
      <c r="E16" s="199">
        <f t="shared" si="0"/>
        <v>0.214285714285714</v>
      </c>
      <c r="F16" s="200"/>
    </row>
    <row r="17" ht="24" customHeight="1" spans="1:6">
      <c r="A17" s="197">
        <v>15</v>
      </c>
      <c r="B17" s="198" t="s">
        <v>21</v>
      </c>
      <c r="C17" s="197">
        <v>1.084</v>
      </c>
      <c r="D17" s="197">
        <v>1.084</v>
      </c>
      <c r="E17" s="199">
        <f t="shared" si="0"/>
        <v>1</v>
      </c>
      <c r="F17" s="200"/>
    </row>
    <row r="18" ht="24" customHeight="1" spans="1:6">
      <c r="A18" s="197">
        <v>16</v>
      </c>
      <c r="B18" s="198" t="s">
        <v>22</v>
      </c>
      <c r="C18" s="55">
        <v>110</v>
      </c>
      <c r="D18" s="10">
        <v>76.5818</v>
      </c>
      <c r="E18" s="199">
        <f t="shared" si="0"/>
        <v>0.696198181818182</v>
      </c>
      <c r="F18" s="200"/>
    </row>
    <row r="19" ht="24" customHeight="1" spans="1:6">
      <c r="A19" s="197">
        <v>17</v>
      </c>
      <c r="B19" s="198" t="s">
        <v>23</v>
      </c>
      <c r="C19" s="10">
        <v>895</v>
      </c>
      <c r="D19" s="10">
        <v>895</v>
      </c>
      <c r="E19" s="199">
        <f t="shared" si="0"/>
        <v>1</v>
      </c>
      <c r="F19" s="200"/>
    </row>
    <row r="20" ht="24" customHeight="1" spans="1:6">
      <c r="A20" s="197">
        <v>18</v>
      </c>
      <c r="B20" s="198" t="s">
        <v>24</v>
      </c>
      <c r="C20" s="197">
        <v>40</v>
      </c>
      <c r="D20" s="197">
        <v>40</v>
      </c>
      <c r="E20" s="199">
        <f t="shared" si="0"/>
        <v>1</v>
      </c>
      <c r="F20" s="200"/>
    </row>
    <row r="21" ht="24" customHeight="1" spans="1:6">
      <c r="A21" s="197">
        <v>19</v>
      </c>
      <c r="B21" s="198" t="s">
        <v>25</v>
      </c>
      <c r="C21" s="197">
        <v>10</v>
      </c>
      <c r="D21" s="197">
        <v>10</v>
      </c>
      <c r="E21" s="199">
        <f t="shared" si="0"/>
        <v>1</v>
      </c>
      <c r="F21" s="200"/>
    </row>
    <row r="22" ht="24" customHeight="1" spans="1:6">
      <c r="A22" s="197">
        <v>20</v>
      </c>
      <c r="B22" s="198" t="s">
        <v>25</v>
      </c>
      <c r="C22" s="197">
        <v>100</v>
      </c>
      <c r="D22" s="197">
        <v>100</v>
      </c>
      <c r="E22" s="199">
        <f t="shared" si="0"/>
        <v>1</v>
      </c>
      <c r="F22" s="200"/>
    </row>
    <row r="23" ht="24" customHeight="1" spans="1:6">
      <c r="A23" s="197">
        <v>21</v>
      </c>
      <c r="B23" s="198" t="s">
        <v>26</v>
      </c>
      <c r="C23" s="197">
        <v>24.75</v>
      </c>
      <c r="D23" s="197">
        <v>24.75</v>
      </c>
      <c r="E23" s="199">
        <f t="shared" si="0"/>
        <v>1</v>
      </c>
      <c r="F23" s="200"/>
    </row>
    <row r="24" ht="33" customHeight="1" spans="1:6">
      <c r="A24" s="201" t="s">
        <v>27</v>
      </c>
      <c r="B24" s="202"/>
      <c r="C24" s="200">
        <f>SUM(C3:C23)</f>
        <v>2737.274</v>
      </c>
      <c r="D24" s="200">
        <f>SUM(D3:D23)</f>
        <v>2626.5834</v>
      </c>
      <c r="E24" s="199">
        <f t="shared" si="0"/>
        <v>0.959561739160932</v>
      </c>
      <c r="F24" s="200"/>
    </row>
  </sheetData>
  <autoFilter ref="A2:F24">
    <extLst/>
  </autoFilter>
  <mergeCells count="2">
    <mergeCell ref="A1:F1"/>
    <mergeCell ref="A24:B24"/>
  </mergeCells>
  <pageMargins left="0.75" right="0.2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opLeftCell="A27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10.0833333333333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15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152" customFormat="1" ht="14.1" customHeight="1" spans="1:11">
      <c r="A8" s="153"/>
      <c r="B8" s="153"/>
      <c r="C8" s="153"/>
      <c r="D8" s="154" t="s">
        <v>39</v>
      </c>
      <c r="E8" s="53"/>
      <c r="F8" s="155">
        <v>23</v>
      </c>
      <c r="G8" s="153">
        <v>23</v>
      </c>
      <c r="H8" s="153"/>
      <c r="I8" s="153">
        <v>10</v>
      </c>
      <c r="J8" s="159">
        <v>1</v>
      </c>
      <c r="K8" s="160">
        <v>10</v>
      </c>
    </row>
    <row r="9" s="59" customFormat="1" ht="14.1" customHeight="1" spans="1:11">
      <c r="A9" s="10"/>
      <c r="B9" s="10"/>
      <c r="C9" s="10"/>
      <c r="D9" s="13" t="s">
        <v>40</v>
      </c>
      <c r="E9" s="53"/>
      <c r="F9" s="155">
        <v>23</v>
      </c>
      <c r="G9" s="153">
        <v>23</v>
      </c>
      <c r="H9" s="153"/>
      <c r="I9" s="10" t="s">
        <v>41</v>
      </c>
      <c r="J9" s="21"/>
      <c r="K9" s="10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77" customHeight="1" spans="1:11">
      <c r="A13" s="72"/>
      <c r="B13" s="73" t="s">
        <v>293</v>
      </c>
      <c r="C13" s="74"/>
      <c r="D13" s="74"/>
      <c r="E13" s="74"/>
      <c r="F13" s="74"/>
      <c r="G13" s="75" t="s">
        <v>294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20" t="s">
        <v>295</v>
      </c>
      <c r="E15" s="121"/>
      <c r="F15" s="137" t="s">
        <v>296</v>
      </c>
      <c r="G15" s="137" t="s">
        <v>297</v>
      </c>
      <c r="H15" s="64">
        <v>6</v>
      </c>
      <c r="I15" s="64">
        <v>6</v>
      </c>
      <c r="J15" s="64"/>
      <c r="K15" s="64"/>
      <c r="P15"/>
    </row>
    <row r="16" s="58" customFormat="1" ht="12.6" customHeight="1" spans="1:16">
      <c r="A16" s="77"/>
      <c r="B16" s="27"/>
      <c r="C16" s="27"/>
      <c r="D16" s="84" t="s">
        <v>298</v>
      </c>
      <c r="E16" s="85"/>
      <c r="F16" s="137" t="s">
        <v>299</v>
      </c>
      <c r="G16" s="137" t="s">
        <v>300</v>
      </c>
      <c r="H16" s="64">
        <v>6</v>
      </c>
      <c r="I16" s="64">
        <v>6</v>
      </c>
      <c r="J16" s="64"/>
      <c r="K16" s="64"/>
      <c r="P16"/>
    </row>
    <row r="17" s="58" customFormat="1" ht="12.6" customHeight="1" spans="1:11">
      <c r="A17" s="77"/>
      <c r="B17" s="27"/>
      <c r="C17" s="27" t="s">
        <v>64</v>
      </c>
      <c r="D17" s="65" t="s">
        <v>160</v>
      </c>
      <c r="E17" s="66"/>
      <c r="F17" s="172">
        <v>1</v>
      </c>
      <c r="G17" s="172">
        <v>1</v>
      </c>
      <c r="H17" s="64">
        <v>6</v>
      </c>
      <c r="I17" s="64">
        <v>6</v>
      </c>
      <c r="J17" s="64"/>
      <c r="K17" s="64"/>
    </row>
    <row r="18" s="58" customFormat="1" ht="12.6" customHeight="1" spans="1:11">
      <c r="A18" s="77"/>
      <c r="B18" s="27"/>
      <c r="C18" s="27"/>
      <c r="D18" s="65" t="s">
        <v>161</v>
      </c>
      <c r="E18" s="66"/>
      <c r="F18" s="172" t="s">
        <v>80</v>
      </c>
      <c r="G18" s="172">
        <v>0.95</v>
      </c>
      <c r="H18" s="64">
        <v>6</v>
      </c>
      <c r="I18" s="64">
        <v>6</v>
      </c>
      <c r="J18" s="64"/>
      <c r="K18" s="64"/>
    </row>
    <row r="19" s="58" customFormat="1" ht="12.6" customHeight="1" spans="1:11">
      <c r="A19" s="77"/>
      <c r="B19" s="27"/>
      <c r="C19" s="27" t="s">
        <v>66</v>
      </c>
      <c r="D19" s="65" t="s">
        <v>164</v>
      </c>
      <c r="E19" s="66"/>
      <c r="F19" s="173">
        <v>44256</v>
      </c>
      <c r="G19" s="173">
        <v>44256</v>
      </c>
      <c r="H19" s="64">
        <v>6</v>
      </c>
      <c r="I19" s="64">
        <v>6</v>
      </c>
      <c r="J19" s="64"/>
      <c r="K19" s="64"/>
    </row>
    <row r="20" s="58" customFormat="1" ht="12.6" customHeight="1" spans="1:11">
      <c r="A20" s="77"/>
      <c r="B20" s="27"/>
      <c r="C20" s="27"/>
      <c r="D20" s="65" t="s">
        <v>165</v>
      </c>
      <c r="E20" s="66"/>
      <c r="F20" s="173">
        <v>44287</v>
      </c>
      <c r="G20" s="173">
        <v>44287</v>
      </c>
      <c r="H20" s="64">
        <v>6</v>
      </c>
      <c r="I20" s="64">
        <v>6</v>
      </c>
      <c r="J20" s="64"/>
      <c r="K20" s="64"/>
    </row>
    <row r="21" s="58" customFormat="1" ht="12.6" customHeight="1" spans="1:11">
      <c r="A21" s="77"/>
      <c r="B21" s="27"/>
      <c r="C21" s="27" t="s">
        <v>68</v>
      </c>
      <c r="D21" s="84" t="s">
        <v>301</v>
      </c>
      <c r="E21" s="85"/>
      <c r="F21" s="174" t="s">
        <v>302</v>
      </c>
      <c r="G21" s="174" t="s">
        <v>303</v>
      </c>
      <c r="H21" s="64">
        <v>7</v>
      </c>
      <c r="I21" s="64">
        <v>7</v>
      </c>
      <c r="J21" s="64"/>
      <c r="K21" s="64"/>
    </row>
    <row r="22" s="58" customFormat="1" ht="12.6" customHeight="1" spans="1:11">
      <c r="A22" s="77"/>
      <c r="B22" s="27"/>
      <c r="C22" s="27"/>
      <c r="D22" s="84" t="s">
        <v>304</v>
      </c>
      <c r="E22" s="85"/>
      <c r="F22" s="174" t="s">
        <v>305</v>
      </c>
      <c r="G22" s="174" t="s">
        <v>306</v>
      </c>
      <c r="H22" s="64">
        <v>7</v>
      </c>
      <c r="I22" s="64">
        <v>7</v>
      </c>
      <c r="J22" s="64"/>
      <c r="K22" s="64"/>
    </row>
    <row r="23" s="58" customFormat="1" ht="27" customHeight="1" spans="1:11">
      <c r="A23" s="77"/>
      <c r="B23" s="97" t="s">
        <v>73</v>
      </c>
      <c r="C23" s="27" t="s">
        <v>74</v>
      </c>
      <c r="D23" s="168" t="s">
        <v>307</v>
      </c>
      <c r="E23" s="169"/>
      <c r="F23" s="137" t="s">
        <v>76</v>
      </c>
      <c r="G23" s="137" t="s">
        <v>76</v>
      </c>
      <c r="H23" s="64">
        <v>15</v>
      </c>
      <c r="I23" s="64">
        <v>15</v>
      </c>
      <c r="J23" s="64"/>
      <c r="K23" s="64"/>
    </row>
    <row r="24" s="58" customFormat="1" ht="27" customHeight="1" spans="1:11">
      <c r="A24" s="77"/>
      <c r="B24" s="97"/>
      <c r="C24" s="27" t="s">
        <v>207</v>
      </c>
      <c r="D24" s="175" t="s">
        <v>208</v>
      </c>
      <c r="E24" s="176"/>
      <c r="F24" s="137" t="s">
        <v>76</v>
      </c>
      <c r="G24" s="137" t="s">
        <v>76</v>
      </c>
      <c r="H24" s="64">
        <v>15</v>
      </c>
      <c r="I24" s="64">
        <v>15</v>
      </c>
      <c r="J24" s="64"/>
      <c r="K24" s="64"/>
    </row>
    <row r="25" s="58" customFormat="1" ht="37" customHeight="1" spans="1:11">
      <c r="A25" s="77"/>
      <c r="B25" s="27" t="s">
        <v>77</v>
      </c>
      <c r="C25" s="27" t="s">
        <v>78</v>
      </c>
      <c r="D25" s="65" t="s">
        <v>209</v>
      </c>
      <c r="E25" s="66"/>
      <c r="F25" s="137" t="s">
        <v>80</v>
      </c>
      <c r="G25" s="172">
        <v>0.96</v>
      </c>
      <c r="H25" s="64">
        <v>10</v>
      </c>
      <c r="I25" s="64">
        <v>10</v>
      </c>
      <c r="J25" s="64"/>
      <c r="K25" s="64"/>
    </row>
    <row r="26" s="117" customFormat="1" ht="29" customHeight="1" spans="1:11">
      <c r="A26" s="128" t="s">
        <v>81</v>
      </c>
      <c r="B26" s="129"/>
      <c r="C26" s="129"/>
      <c r="D26" s="129"/>
      <c r="E26" s="129"/>
      <c r="F26" s="129"/>
      <c r="G26" s="130"/>
      <c r="H26" s="131">
        <v>100</v>
      </c>
      <c r="I26" s="131">
        <v>100</v>
      </c>
      <c r="J26" s="134"/>
      <c r="K26" s="134"/>
    </row>
    <row r="27" s="58" customFormat="1" ht="49" customHeight="1" spans="1:11">
      <c r="A27" s="64" t="s">
        <v>82</v>
      </c>
      <c r="B27" s="64" t="s">
        <v>83</v>
      </c>
      <c r="C27" s="64" t="s">
        <v>84</v>
      </c>
      <c r="D27" s="76" t="s">
        <v>308</v>
      </c>
      <c r="E27" s="76"/>
      <c r="F27" s="76"/>
      <c r="G27" s="76"/>
      <c r="H27" s="76"/>
      <c r="I27" s="76"/>
      <c r="J27" s="76"/>
      <c r="K27" s="76"/>
    </row>
    <row r="28" s="58" customFormat="1" ht="45" customHeight="1" spans="1:11">
      <c r="A28" s="64"/>
      <c r="B28" s="64"/>
      <c r="C28" s="64" t="s">
        <v>86</v>
      </c>
      <c r="D28" s="76" t="s">
        <v>309</v>
      </c>
      <c r="E28" s="76"/>
      <c r="F28" s="76"/>
      <c r="G28" s="76"/>
      <c r="H28" s="76"/>
      <c r="I28" s="76"/>
      <c r="J28" s="76"/>
      <c r="K28" s="76"/>
    </row>
    <row r="29" s="58" customFormat="1" ht="40" customHeight="1" spans="1:11">
      <c r="A29" s="64"/>
      <c r="B29" s="64"/>
      <c r="C29" s="64" t="s">
        <v>88</v>
      </c>
      <c r="D29" s="76" t="s">
        <v>310</v>
      </c>
      <c r="E29" s="76"/>
      <c r="F29" s="76"/>
      <c r="G29" s="76"/>
      <c r="H29" s="76"/>
      <c r="I29" s="76"/>
      <c r="J29" s="76"/>
      <c r="K29" s="76"/>
    </row>
    <row r="30" s="58" customFormat="1" ht="38" customHeight="1" spans="1:11">
      <c r="A30" s="64"/>
      <c r="B30" s="64"/>
      <c r="C30" s="64" t="s">
        <v>90</v>
      </c>
      <c r="D30" s="76" t="s">
        <v>182</v>
      </c>
      <c r="E30" s="76"/>
      <c r="F30" s="76"/>
      <c r="G30" s="76"/>
      <c r="H30" s="76"/>
      <c r="I30" s="76"/>
      <c r="J30" s="76"/>
      <c r="K30" s="76"/>
    </row>
    <row r="31" s="58" customFormat="1" ht="71" customHeight="1" spans="1:11">
      <c r="A31" s="64"/>
      <c r="B31" s="64" t="s">
        <v>92</v>
      </c>
      <c r="C31" s="64"/>
      <c r="D31" s="76" t="s">
        <v>213</v>
      </c>
      <c r="E31" s="76"/>
      <c r="F31" s="76"/>
      <c r="G31" s="76"/>
      <c r="H31" s="76"/>
      <c r="I31" s="76"/>
      <c r="J31" s="76"/>
      <c r="K31" s="76"/>
    </row>
    <row r="32" s="58" customFormat="1" ht="37" customHeight="1" spans="1:11">
      <c r="A32" s="64"/>
      <c r="B32" s="64" t="s">
        <v>94</v>
      </c>
      <c r="C32" s="64"/>
      <c r="D32" s="64" t="s">
        <v>95</v>
      </c>
      <c r="E32" s="64"/>
      <c r="F32" s="64"/>
      <c r="G32" s="64"/>
      <c r="H32" s="64"/>
      <c r="I32" s="64"/>
      <c r="J32" s="64"/>
      <c r="K32" s="64"/>
    </row>
    <row r="33" s="58" customFormat="1" ht="42" customHeight="1" spans="1:11">
      <c r="A33" s="64"/>
      <c r="B33" s="64" t="s">
        <v>96</v>
      </c>
      <c r="C33" s="64"/>
      <c r="D33" s="64" t="s">
        <v>95</v>
      </c>
      <c r="E33" s="64"/>
      <c r="F33" s="64"/>
      <c r="G33" s="64"/>
      <c r="H33" s="64"/>
      <c r="I33" s="64"/>
      <c r="J33" s="64"/>
      <c r="K33" s="64"/>
    </row>
    <row r="34" s="58" customFormat="1" ht="28" customHeight="1" spans="1:11">
      <c r="A34" s="103" t="s">
        <v>97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customFormat="1" spans="7:7">
      <c r="G35" s="104"/>
    </row>
  </sheetData>
  <mergeCells count="6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A26:G26"/>
    <mergeCell ref="J26:K26"/>
    <mergeCell ref="D27:K27"/>
    <mergeCell ref="D28:K28"/>
    <mergeCell ref="D29:K29"/>
    <mergeCell ref="D30:K30"/>
    <mergeCell ref="B31:C31"/>
    <mergeCell ref="D31:K31"/>
    <mergeCell ref="B32:C32"/>
    <mergeCell ref="D32:K32"/>
    <mergeCell ref="B33:C33"/>
    <mergeCell ref="D33:K33"/>
    <mergeCell ref="A34:K34"/>
    <mergeCell ref="A12:A13"/>
    <mergeCell ref="A14:A25"/>
    <mergeCell ref="A27:A33"/>
    <mergeCell ref="B15:B22"/>
    <mergeCell ref="B23:B24"/>
    <mergeCell ref="B27:B30"/>
    <mergeCell ref="C15:C16"/>
    <mergeCell ref="C17:C18"/>
    <mergeCell ref="C19:C20"/>
    <mergeCell ref="C21:C22"/>
    <mergeCell ref="A7:C11"/>
  </mergeCells>
  <pageMargins left="0.75" right="0.75" top="1" bottom="1" header="0.5" footer="0.5"/>
  <pageSetup paperSize="9" scale="9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3"/>
  <sheetViews>
    <sheetView workbookViewId="0">
      <selection activeCell="O18" sqref="O1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0.5083333333333" customWidth="1"/>
    <col min="7" max="7" width="9.90833333333333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16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48" customFormat="1" ht="14.1" customHeight="1" spans="1:11">
      <c r="A8" s="10"/>
      <c r="B8" s="10"/>
      <c r="C8" s="10"/>
      <c r="D8" s="55" t="s">
        <v>39</v>
      </c>
      <c r="E8" s="55"/>
      <c r="F8" s="55">
        <v>691.6</v>
      </c>
      <c r="G8" s="16">
        <v>691.6</v>
      </c>
      <c r="H8" s="17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55">
        <v>691.6</v>
      </c>
      <c r="G9" s="16">
        <v>691.6</v>
      </c>
      <c r="H9" s="17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311</v>
      </c>
      <c r="C13" s="74"/>
      <c r="D13" s="74"/>
      <c r="E13" s="74"/>
      <c r="F13" s="74"/>
      <c r="G13" s="75" t="s">
        <v>312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6" customHeight="1" spans="1:16">
      <c r="A15" s="77"/>
      <c r="B15" s="27" t="s">
        <v>58</v>
      </c>
      <c r="C15" s="27" t="s">
        <v>59</v>
      </c>
      <c r="D15" s="80" t="s">
        <v>237</v>
      </c>
      <c r="E15" s="81"/>
      <c r="F15" s="106" t="s">
        <v>313</v>
      </c>
      <c r="G15" s="89" t="s">
        <v>314</v>
      </c>
      <c r="H15" s="64">
        <v>2</v>
      </c>
      <c r="I15" s="64">
        <v>2</v>
      </c>
      <c r="J15" s="64"/>
      <c r="K15" s="64"/>
      <c r="P15"/>
    </row>
    <row r="16" s="58" customFormat="1" ht="16" customHeight="1" spans="1:16">
      <c r="A16" s="77"/>
      <c r="B16" s="27"/>
      <c r="C16" s="27"/>
      <c r="D16" s="108" t="s">
        <v>315</v>
      </c>
      <c r="E16" s="109"/>
      <c r="F16" s="86" t="s">
        <v>316</v>
      </c>
      <c r="G16" s="87" t="s">
        <v>317</v>
      </c>
      <c r="H16" s="64">
        <v>2</v>
      </c>
      <c r="I16" s="64">
        <v>2</v>
      </c>
      <c r="J16" s="64"/>
      <c r="K16" s="64"/>
      <c r="P16"/>
    </row>
    <row r="17" s="58" customFormat="1" ht="16" customHeight="1" spans="1:16">
      <c r="A17" s="77"/>
      <c r="B17" s="27"/>
      <c r="C17" s="27"/>
      <c r="D17" s="108" t="s">
        <v>318</v>
      </c>
      <c r="E17" s="109"/>
      <c r="F17" s="86" t="s">
        <v>319</v>
      </c>
      <c r="G17" s="87" t="s">
        <v>320</v>
      </c>
      <c r="H17" s="64">
        <v>2</v>
      </c>
      <c r="I17" s="64">
        <v>2</v>
      </c>
      <c r="J17" s="64"/>
      <c r="K17" s="64"/>
      <c r="P17"/>
    </row>
    <row r="18" s="58" customFormat="1" ht="16" customHeight="1" spans="1:16">
      <c r="A18" s="77"/>
      <c r="B18" s="27"/>
      <c r="C18" s="27"/>
      <c r="D18" s="108" t="s">
        <v>321</v>
      </c>
      <c r="E18" s="109"/>
      <c r="F18" s="86" t="s">
        <v>322</v>
      </c>
      <c r="G18" s="87" t="s">
        <v>323</v>
      </c>
      <c r="H18" s="64">
        <v>2</v>
      </c>
      <c r="I18" s="64">
        <v>2</v>
      </c>
      <c r="J18" s="64"/>
      <c r="K18" s="64"/>
      <c r="P18"/>
    </row>
    <row r="19" s="58" customFormat="1" ht="16" customHeight="1" spans="1:16">
      <c r="A19" s="77"/>
      <c r="B19" s="27"/>
      <c r="C19" s="27"/>
      <c r="D19" s="111" t="s">
        <v>324</v>
      </c>
      <c r="E19" s="112"/>
      <c r="F19" s="86" t="s">
        <v>325</v>
      </c>
      <c r="G19" s="87" t="s">
        <v>326</v>
      </c>
      <c r="H19" s="64">
        <v>2</v>
      </c>
      <c r="I19" s="64">
        <v>2</v>
      </c>
      <c r="J19" s="64"/>
      <c r="K19" s="64"/>
      <c r="P19"/>
    </row>
    <row r="20" s="58" customFormat="1" ht="16" customHeight="1" spans="1:16">
      <c r="A20" s="77"/>
      <c r="B20" s="27"/>
      <c r="C20" s="27"/>
      <c r="D20" s="108" t="s">
        <v>327</v>
      </c>
      <c r="E20" s="109"/>
      <c r="F20" s="86" t="s">
        <v>328</v>
      </c>
      <c r="G20" s="87" t="s">
        <v>329</v>
      </c>
      <c r="H20" s="64">
        <v>2</v>
      </c>
      <c r="I20" s="64">
        <v>2</v>
      </c>
      <c r="J20" s="64"/>
      <c r="K20" s="64"/>
      <c r="P20"/>
    </row>
    <row r="21" s="58" customFormat="1" ht="16" customHeight="1" spans="1:16">
      <c r="A21" s="77"/>
      <c r="B21" s="27"/>
      <c r="C21" s="27"/>
      <c r="D21" s="111" t="s">
        <v>330</v>
      </c>
      <c r="E21" s="112"/>
      <c r="F21" s="86" t="s">
        <v>331</v>
      </c>
      <c r="G21" s="87" t="s">
        <v>332</v>
      </c>
      <c r="H21" s="64">
        <v>2</v>
      </c>
      <c r="I21" s="64">
        <v>2</v>
      </c>
      <c r="J21" s="64"/>
      <c r="K21" s="64"/>
      <c r="P21"/>
    </row>
    <row r="22" s="58" customFormat="1" ht="16" customHeight="1" spans="1:16">
      <c r="A22" s="77"/>
      <c r="B22" s="27"/>
      <c r="C22" s="27"/>
      <c r="D22" s="111" t="s">
        <v>333</v>
      </c>
      <c r="E22" s="112"/>
      <c r="F22" s="86" t="s">
        <v>334</v>
      </c>
      <c r="G22" s="87" t="s">
        <v>335</v>
      </c>
      <c r="H22" s="64">
        <v>2</v>
      </c>
      <c r="I22" s="64">
        <v>2</v>
      </c>
      <c r="J22" s="64"/>
      <c r="K22" s="64"/>
      <c r="P22"/>
    </row>
    <row r="23" s="58" customFormat="1" ht="16" customHeight="1" spans="1:16">
      <c r="A23" s="77"/>
      <c r="B23" s="27"/>
      <c r="C23" s="27"/>
      <c r="D23" s="108" t="s">
        <v>336</v>
      </c>
      <c r="E23" s="109"/>
      <c r="F23" s="86" t="s">
        <v>337</v>
      </c>
      <c r="G23" s="87" t="s">
        <v>338</v>
      </c>
      <c r="H23" s="64">
        <v>2</v>
      </c>
      <c r="I23" s="64">
        <v>2</v>
      </c>
      <c r="J23" s="64"/>
      <c r="K23" s="64"/>
      <c r="P23"/>
    </row>
    <row r="24" s="58" customFormat="1" ht="16" customHeight="1" spans="1:16">
      <c r="A24" s="77"/>
      <c r="B24" s="27"/>
      <c r="C24" s="27"/>
      <c r="D24" s="111" t="s">
        <v>339</v>
      </c>
      <c r="E24" s="112"/>
      <c r="F24" s="86" t="s">
        <v>340</v>
      </c>
      <c r="G24" s="87" t="s">
        <v>341</v>
      </c>
      <c r="H24" s="64">
        <v>2</v>
      </c>
      <c r="I24" s="64">
        <v>2</v>
      </c>
      <c r="J24" s="64"/>
      <c r="K24" s="64"/>
      <c r="P24"/>
    </row>
    <row r="25" s="58" customFormat="1" ht="16" customHeight="1" spans="1:16">
      <c r="A25" s="77"/>
      <c r="B25" s="27"/>
      <c r="C25" s="27"/>
      <c r="D25" s="80" t="s">
        <v>342</v>
      </c>
      <c r="E25" s="85"/>
      <c r="F25" s="170" t="s">
        <v>343</v>
      </c>
      <c r="G25" s="171" t="s">
        <v>344</v>
      </c>
      <c r="H25" s="64">
        <v>1</v>
      </c>
      <c r="I25" s="64">
        <v>1</v>
      </c>
      <c r="J25" s="64"/>
      <c r="K25" s="64"/>
      <c r="P25"/>
    </row>
    <row r="26" s="58" customFormat="1" ht="16" customHeight="1" spans="1:16">
      <c r="A26" s="77"/>
      <c r="B26" s="27"/>
      <c r="C26" s="27"/>
      <c r="D26" s="111" t="s">
        <v>345</v>
      </c>
      <c r="E26" s="112"/>
      <c r="F26" s="86" t="s">
        <v>343</v>
      </c>
      <c r="G26" s="87" t="s">
        <v>344</v>
      </c>
      <c r="H26" s="64">
        <v>1</v>
      </c>
      <c r="I26" s="64">
        <v>1</v>
      </c>
      <c r="J26" s="64"/>
      <c r="K26" s="64"/>
      <c r="P26"/>
    </row>
    <row r="27" s="58" customFormat="1" ht="16" customHeight="1" spans="1:16">
      <c r="A27" s="77"/>
      <c r="B27" s="27"/>
      <c r="C27" s="27"/>
      <c r="D27" s="80" t="s">
        <v>192</v>
      </c>
      <c r="E27" s="81"/>
      <c r="F27" s="88" t="s">
        <v>346</v>
      </c>
      <c r="G27" s="89" t="s">
        <v>347</v>
      </c>
      <c r="H27" s="64">
        <v>1</v>
      </c>
      <c r="I27" s="64">
        <v>1</v>
      </c>
      <c r="J27" s="64"/>
      <c r="K27" s="64"/>
      <c r="P27"/>
    </row>
    <row r="28" s="58" customFormat="1" ht="16" customHeight="1" spans="1:16">
      <c r="A28" s="77"/>
      <c r="B28" s="27"/>
      <c r="C28" s="27"/>
      <c r="D28" s="108" t="s">
        <v>348</v>
      </c>
      <c r="E28" s="109"/>
      <c r="F28" s="96" t="s">
        <v>349</v>
      </c>
      <c r="G28" s="110" t="s">
        <v>350</v>
      </c>
      <c r="H28" s="64">
        <v>1</v>
      </c>
      <c r="I28" s="64">
        <v>1</v>
      </c>
      <c r="J28" s="64"/>
      <c r="K28" s="64"/>
      <c r="P28"/>
    </row>
    <row r="29" s="58" customFormat="1" ht="16" customHeight="1" spans="1:16">
      <c r="A29" s="77"/>
      <c r="B29" s="27"/>
      <c r="C29" s="27"/>
      <c r="D29" s="108" t="s">
        <v>351</v>
      </c>
      <c r="E29" s="109"/>
      <c r="F29" s="96" t="s">
        <v>352</v>
      </c>
      <c r="G29" s="110" t="s">
        <v>353</v>
      </c>
      <c r="H29" s="64">
        <v>1</v>
      </c>
      <c r="I29" s="64">
        <v>1</v>
      </c>
      <c r="J29" s="64"/>
      <c r="K29" s="64"/>
      <c r="P29"/>
    </row>
    <row r="30" s="58" customFormat="1" ht="16" customHeight="1" spans="1:16">
      <c r="A30" s="77"/>
      <c r="B30" s="27"/>
      <c r="C30" s="27"/>
      <c r="D30" s="108" t="s">
        <v>354</v>
      </c>
      <c r="E30" s="109"/>
      <c r="F30" s="96" t="s">
        <v>355</v>
      </c>
      <c r="G30" s="110" t="s">
        <v>356</v>
      </c>
      <c r="H30" s="64">
        <v>1</v>
      </c>
      <c r="I30" s="64">
        <v>1</v>
      </c>
      <c r="J30" s="64"/>
      <c r="K30" s="64"/>
      <c r="P30"/>
    </row>
    <row r="31" s="58" customFormat="1" ht="16" customHeight="1" spans="1:16">
      <c r="A31" s="77"/>
      <c r="B31" s="27"/>
      <c r="C31" s="27"/>
      <c r="D31" s="108" t="s">
        <v>357</v>
      </c>
      <c r="E31" s="109"/>
      <c r="F31" s="96" t="s">
        <v>358</v>
      </c>
      <c r="G31" s="110" t="s">
        <v>359</v>
      </c>
      <c r="H31" s="64">
        <v>1</v>
      </c>
      <c r="I31" s="64">
        <v>1</v>
      </c>
      <c r="J31" s="64"/>
      <c r="K31" s="64"/>
      <c r="P31"/>
    </row>
    <row r="32" s="58" customFormat="1" ht="16" customHeight="1" spans="1:16">
      <c r="A32" s="77"/>
      <c r="B32" s="27"/>
      <c r="C32" s="27"/>
      <c r="D32" s="108" t="s">
        <v>360</v>
      </c>
      <c r="E32" s="109"/>
      <c r="F32" s="96" t="s">
        <v>361</v>
      </c>
      <c r="G32" s="110" t="s">
        <v>362</v>
      </c>
      <c r="H32" s="64">
        <v>1</v>
      </c>
      <c r="I32" s="64">
        <v>1</v>
      </c>
      <c r="J32" s="64"/>
      <c r="K32" s="64"/>
      <c r="P32"/>
    </row>
    <row r="33" s="58" customFormat="1" ht="16" customHeight="1" spans="1:16">
      <c r="A33" s="77"/>
      <c r="B33" s="27"/>
      <c r="C33" s="27"/>
      <c r="D33" s="108" t="s">
        <v>363</v>
      </c>
      <c r="E33" s="109"/>
      <c r="F33" s="96" t="s">
        <v>364</v>
      </c>
      <c r="G33" s="110" t="s">
        <v>365</v>
      </c>
      <c r="H33" s="64">
        <v>1</v>
      </c>
      <c r="I33" s="64">
        <v>1</v>
      </c>
      <c r="J33" s="64"/>
      <c r="K33" s="64"/>
      <c r="P33"/>
    </row>
    <row r="34" s="58" customFormat="1" ht="16" customHeight="1" spans="1:16">
      <c r="A34" s="77"/>
      <c r="B34" s="27"/>
      <c r="C34" s="27"/>
      <c r="D34" s="80" t="s">
        <v>148</v>
      </c>
      <c r="E34" s="81"/>
      <c r="F34" s="88" t="s">
        <v>366</v>
      </c>
      <c r="G34" s="89" t="s">
        <v>367</v>
      </c>
      <c r="H34" s="64">
        <v>1</v>
      </c>
      <c r="I34" s="64">
        <v>1</v>
      </c>
      <c r="J34" s="64"/>
      <c r="K34" s="64"/>
      <c r="P34"/>
    </row>
    <row r="35" s="58" customFormat="1" ht="16" customHeight="1" spans="1:16">
      <c r="A35" s="77"/>
      <c r="B35" s="27"/>
      <c r="C35" s="27"/>
      <c r="D35" s="111" t="s">
        <v>368</v>
      </c>
      <c r="E35" s="112"/>
      <c r="F35" s="96" t="s">
        <v>369</v>
      </c>
      <c r="G35" s="110" t="s">
        <v>370</v>
      </c>
      <c r="H35" s="64">
        <v>1</v>
      </c>
      <c r="I35" s="64">
        <v>1</v>
      </c>
      <c r="J35" s="64"/>
      <c r="K35" s="64"/>
      <c r="P35"/>
    </row>
    <row r="36" s="58" customFormat="1" ht="16" customHeight="1" spans="1:16">
      <c r="A36" s="77"/>
      <c r="B36" s="27"/>
      <c r="C36" s="27"/>
      <c r="D36" s="111" t="s">
        <v>371</v>
      </c>
      <c r="E36" s="112"/>
      <c r="F36" s="96" t="s">
        <v>372</v>
      </c>
      <c r="G36" s="110" t="s">
        <v>373</v>
      </c>
      <c r="H36" s="64">
        <v>1</v>
      </c>
      <c r="I36" s="64">
        <v>1</v>
      </c>
      <c r="J36" s="64"/>
      <c r="K36" s="64"/>
      <c r="P36"/>
    </row>
    <row r="37" s="58" customFormat="1" ht="16" customHeight="1" spans="1:16">
      <c r="A37" s="77"/>
      <c r="B37" s="27"/>
      <c r="C37" s="27"/>
      <c r="D37" s="111" t="s">
        <v>374</v>
      </c>
      <c r="E37" s="112"/>
      <c r="F37" s="96" t="s">
        <v>375</v>
      </c>
      <c r="G37" s="110" t="s">
        <v>376</v>
      </c>
      <c r="H37" s="64">
        <v>1</v>
      </c>
      <c r="I37" s="64">
        <v>1</v>
      </c>
      <c r="J37" s="64"/>
      <c r="K37" s="64"/>
      <c r="P37"/>
    </row>
    <row r="38" s="58" customFormat="1" ht="16" customHeight="1" spans="1:16">
      <c r="A38" s="77"/>
      <c r="B38" s="27"/>
      <c r="C38" s="27"/>
      <c r="D38" s="111" t="s">
        <v>377</v>
      </c>
      <c r="E38" s="112"/>
      <c r="F38" s="96" t="s">
        <v>378</v>
      </c>
      <c r="G38" s="110" t="s">
        <v>379</v>
      </c>
      <c r="H38" s="64">
        <v>1</v>
      </c>
      <c r="I38" s="64">
        <v>1</v>
      </c>
      <c r="J38" s="64"/>
      <c r="K38" s="64"/>
      <c r="P38"/>
    </row>
    <row r="39" s="58" customFormat="1" ht="16" customHeight="1" spans="1:16">
      <c r="A39" s="77"/>
      <c r="B39" s="27"/>
      <c r="C39" s="27"/>
      <c r="D39" s="111" t="s">
        <v>380</v>
      </c>
      <c r="E39" s="112"/>
      <c r="F39" s="96" t="s">
        <v>381</v>
      </c>
      <c r="G39" s="110" t="s">
        <v>382</v>
      </c>
      <c r="H39" s="64">
        <v>1</v>
      </c>
      <c r="I39" s="64">
        <v>1</v>
      </c>
      <c r="J39" s="64"/>
      <c r="K39" s="64"/>
      <c r="P39"/>
    </row>
    <row r="40" s="58" customFormat="1" ht="16" customHeight="1" spans="1:11">
      <c r="A40" s="77"/>
      <c r="B40" s="27"/>
      <c r="C40" s="27"/>
      <c r="D40" s="111" t="s">
        <v>383</v>
      </c>
      <c r="E40" s="112"/>
      <c r="F40" s="96" t="s">
        <v>384</v>
      </c>
      <c r="G40" s="110" t="s">
        <v>385</v>
      </c>
      <c r="H40" s="64">
        <v>1</v>
      </c>
      <c r="I40" s="64">
        <v>1</v>
      </c>
      <c r="J40" s="64"/>
      <c r="K40" s="64"/>
    </row>
    <row r="41" s="58" customFormat="1" ht="16" customHeight="1" spans="1:11">
      <c r="A41" s="77"/>
      <c r="B41" s="27"/>
      <c r="C41" s="27" t="s">
        <v>64</v>
      </c>
      <c r="D41" s="65" t="s">
        <v>160</v>
      </c>
      <c r="E41" s="66"/>
      <c r="F41" s="90">
        <v>1</v>
      </c>
      <c r="G41" s="91">
        <v>1</v>
      </c>
      <c r="H41" s="64">
        <v>2</v>
      </c>
      <c r="I41" s="64">
        <v>2</v>
      </c>
      <c r="J41" s="64"/>
      <c r="K41" s="64"/>
    </row>
    <row r="42" s="58" customFormat="1" ht="16" customHeight="1" spans="1:11">
      <c r="A42" s="77"/>
      <c r="B42" s="27"/>
      <c r="C42" s="27"/>
      <c r="D42" s="65" t="s">
        <v>161</v>
      </c>
      <c r="E42" s="66"/>
      <c r="F42" s="90" t="s">
        <v>80</v>
      </c>
      <c r="G42" s="91">
        <v>0.95</v>
      </c>
      <c r="H42" s="64">
        <v>2</v>
      </c>
      <c r="I42" s="64">
        <v>2</v>
      </c>
      <c r="J42" s="64"/>
      <c r="K42" s="64"/>
    </row>
    <row r="43" s="58" customFormat="1" ht="16" customHeight="1" spans="1:11">
      <c r="A43" s="77"/>
      <c r="B43" s="27"/>
      <c r="C43" s="27"/>
      <c r="D43" s="65" t="s">
        <v>195</v>
      </c>
      <c r="E43" s="66"/>
      <c r="F43" s="90" t="s">
        <v>196</v>
      </c>
      <c r="G43" s="92" t="s">
        <v>196</v>
      </c>
      <c r="H43" s="64">
        <v>2</v>
      </c>
      <c r="I43" s="64">
        <v>2</v>
      </c>
      <c r="J43" s="64"/>
      <c r="K43" s="64"/>
    </row>
    <row r="44" s="58" customFormat="1" ht="16" customHeight="1" spans="1:11">
      <c r="A44" s="77"/>
      <c r="B44" s="27"/>
      <c r="C44" s="27" t="s">
        <v>66</v>
      </c>
      <c r="D44" s="65" t="s">
        <v>164</v>
      </c>
      <c r="E44" s="66"/>
      <c r="F44" s="93">
        <v>43891</v>
      </c>
      <c r="G44" s="93">
        <v>43891</v>
      </c>
      <c r="H44" s="64">
        <v>1</v>
      </c>
      <c r="I44" s="64">
        <v>1</v>
      </c>
      <c r="J44" s="64"/>
      <c r="K44" s="64"/>
    </row>
    <row r="45" s="58" customFormat="1" ht="16" customHeight="1" spans="1:11">
      <c r="A45" s="77"/>
      <c r="B45" s="27"/>
      <c r="C45" s="27"/>
      <c r="D45" s="65" t="s">
        <v>165</v>
      </c>
      <c r="E45" s="66"/>
      <c r="F45" s="93">
        <v>44166</v>
      </c>
      <c r="G45" s="93">
        <v>44166</v>
      </c>
      <c r="H45" s="64">
        <v>1</v>
      </c>
      <c r="I45" s="64">
        <v>1</v>
      </c>
      <c r="J45" s="64"/>
      <c r="K45" s="64"/>
    </row>
    <row r="46" s="58" customFormat="1" ht="16" customHeight="1" spans="1:11">
      <c r="A46" s="77"/>
      <c r="B46" s="27"/>
      <c r="C46" s="27"/>
      <c r="D46" s="65" t="s">
        <v>386</v>
      </c>
      <c r="E46" s="66"/>
      <c r="F46" s="93">
        <v>44317</v>
      </c>
      <c r="G46" s="93">
        <v>44317</v>
      </c>
      <c r="H46" s="64">
        <v>2</v>
      </c>
      <c r="I46" s="64">
        <v>2</v>
      </c>
      <c r="J46" s="64"/>
      <c r="K46" s="64"/>
    </row>
    <row r="47" s="58" customFormat="1" ht="16" customHeight="1" spans="1:11">
      <c r="A47" s="77"/>
      <c r="B47" s="27"/>
      <c r="C47" s="27" t="s">
        <v>68</v>
      </c>
      <c r="D47" s="84" t="s">
        <v>198</v>
      </c>
      <c r="E47" s="85"/>
      <c r="F47" s="94" t="s">
        <v>387</v>
      </c>
      <c r="G47" s="95" t="s">
        <v>388</v>
      </c>
      <c r="H47" s="64">
        <v>1</v>
      </c>
      <c r="I47" s="64">
        <v>1</v>
      </c>
      <c r="J47" s="64"/>
      <c r="K47" s="64"/>
    </row>
    <row r="48" s="58" customFormat="1" ht="16" customHeight="1" spans="1:11">
      <c r="A48" s="77"/>
      <c r="B48" s="27"/>
      <c r="C48" s="27"/>
      <c r="D48" s="84" t="s">
        <v>389</v>
      </c>
      <c r="E48" s="85"/>
      <c r="F48" s="94" t="s">
        <v>390</v>
      </c>
      <c r="G48" s="95" t="s">
        <v>391</v>
      </c>
      <c r="H48" s="64">
        <v>1</v>
      </c>
      <c r="I48" s="64">
        <v>1</v>
      </c>
      <c r="J48" s="64"/>
      <c r="K48" s="64"/>
    </row>
    <row r="49" s="58" customFormat="1" ht="16" customHeight="1" spans="1:11">
      <c r="A49" s="77"/>
      <c r="B49" s="27"/>
      <c r="C49" s="27"/>
      <c r="D49" s="84" t="s">
        <v>201</v>
      </c>
      <c r="E49" s="85"/>
      <c r="F49" s="94" t="s">
        <v>392</v>
      </c>
      <c r="G49" s="95" t="s">
        <v>393</v>
      </c>
      <c r="H49" s="64">
        <v>1</v>
      </c>
      <c r="I49" s="64">
        <v>1</v>
      </c>
      <c r="J49" s="64"/>
      <c r="K49" s="64"/>
    </row>
    <row r="50" s="58" customFormat="1" ht="16" customHeight="1" spans="1:11">
      <c r="A50" s="77"/>
      <c r="B50" s="27"/>
      <c r="C50" s="27"/>
      <c r="D50" s="84" t="s">
        <v>175</v>
      </c>
      <c r="E50" s="85"/>
      <c r="F50" s="94" t="s">
        <v>394</v>
      </c>
      <c r="G50" s="95" t="s">
        <v>395</v>
      </c>
      <c r="H50" s="64">
        <v>1</v>
      </c>
      <c r="I50" s="64">
        <v>1</v>
      </c>
      <c r="J50" s="64"/>
      <c r="K50" s="64"/>
    </row>
    <row r="51" s="58" customFormat="1" ht="27" customHeight="1" spans="1:11">
      <c r="A51" s="77"/>
      <c r="B51" s="97" t="s">
        <v>73</v>
      </c>
      <c r="C51" s="27" t="s">
        <v>74</v>
      </c>
      <c r="D51" s="98" t="s">
        <v>206</v>
      </c>
      <c r="E51" s="99"/>
      <c r="F51" s="100" t="s">
        <v>76</v>
      </c>
      <c r="G51" s="100" t="s">
        <v>76</v>
      </c>
      <c r="H51" s="64">
        <v>15</v>
      </c>
      <c r="I51" s="64">
        <v>15</v>
      </c>
      <c r="J51" s="64"/>
      <c r="K51" s="64"/>
    </row>
    <row r="52" s="58" customFormat="1" ht="27" customHeight="1" spans="1:11">
      <c r="A52" s="77"/>
      <c r="B52" s="97"/>
      <c r="C52" s="27" t="s">
        <v>207</v>
      </c>
      <c r="D52" s="101" t="s">
        <v>208</v>
      </c>
      <c r="E52" s="102"/>
      <c r="F52" s="100" t="s">
        <v>76</v>
      </c>
      <c r="G52" s="100" t="s">
        <v>76</v>
      </c>
      <c r="H52" s="64">
        <v>15</v>
      </c>
      <c r="I52" s="64">
        <v>15</v>
      </c>
      <c r="J52" s="64"/>
      <c r="K52" s="64"/>
    </row>
    <row r="53" s="58" customFormat="1" ht="37" customHeight="1" spans="1:11">
      <c r="A53" s="77"/>
      <c r="B53" s="27" t="s">
        <v>77</v>
      </c>
      <c r="C53" s="27" t="s">
        <v>78</v>
      </c>
      <c r="D53" s="65" t="s">
        <v>209</v>
      </c>
      <c r="E53" s="66"/>
      <c r="F53" s="90" t="s">
        <v>80</v>
      </c>
      <c r="G53" s="91">
        <v>0.96</v>
      </c>
      <c r="H53" s="64">
        <v>10</v>
      </c>
      <c r="I53" s="64">
        <v>10</v>
      </c>
      <c r="J53" s="64"/>
      <c r="K53" s="64"/>
    </row>
    <row r="54" s="58" customFormat="1" ht="15" customHeight="1" spans="1:11">
      <c r="A54" s="113" t="s">
        <v>81</v>
      </c>
      <c r="B54" s="114"/>
      <c r="C54" s="114"/>
      <c r="D54" s="114"/>
      <c r="E54" s="114"/>
      <c r="F54" s="114"/>
      <c r="G54" s="115"/>
      <c r="H54" s="116">
        <v>100</v>
      </c>
      <c r="I54" s="116">
        <v>100</v>
      </c>
      <c r="J54" s="64"/>
      <c r="K54" s="64"/>
    </row>
    <row r="55" s="58" customFormat="1" ht="49" customHeight="1" spans="1:11">
      <c r="A55" s="64" t="s">
        <v>82</v>
      </c>
      <c r="B55" s="64" t="s">
        <v>83</v>
      </c>
      <c r="C55" s="64" t="s">
        <v>84</v>
      </c>
      <c r="D55" s="76" t="s">
        <v>396</v>
      </c>
      <c r="E55" s="76"/>
      <c r="F55" s="76"/>
      <c r="G55" s="76"/>
      <c r="H55" s="76"/>
      <c r="I55" s="76"/>
      <c r="J55" s="76"/>
      <c r="K55" s="76"/>
    </row>
    <row r="56" s="58" customFormat="1" ht="45" customHeight="1" spans="1:11">
      <c r="A56" s="64"/>
      <c r="B56" s="64"/>
      <c r="C56" s="64" t="s">
        <v>86</v>
      </c>
      <c r="D56" s="76" t="s">
        <v>397</v>
      </c>
      <c r="E56" s="76"/>
      <c r="F56" s="76"/>
      <c r="G56" s="76"/>
      <c r="H56" s="76"/>
      <c r="I56" s="76"/>
      <c r="J56" s="76"/>
      <c r="K56" s="76"/>
    </row>
    <row r="57" s="58" customFormat="1" ht="40" customHeight="1" spans="1:11">
      <c r="A57" s="64"/>
      <c r="B57" s="64"/>
      <c r="C57" s="64" t="s">
        <v>88</v>
      </c>
      <c r="D57" s="76" t="s">
        <v>398</v>
      </c>
      <c r="E57" s="76"/>
      <c r="F57" s="76"/>
      <c r="G57" s="76"/>
      <c r="H57" s="76"/>
      <c r="I57" s="76"/>
      <c r="J57" s="76"/>
      <c r="K57" s="76"/>
    </row>
    <row r="58" s="58" customFormat="1" ht="38" customHeight="1" spans="1:11">
      <c r="A58" s="64"/>
      <c r="B58" s="64"/>
      <c r="C58" s="64" t="s">
        <v>90</v>
      </c>
      <c r="D58" s="76" t="s">
        <v>182</v>
      </c>
      <c r="E58" s="76"/>
      <c r="F58" s="76"/>
      <c r="G58" s="76"/>
      <c r="H58" s="76"/>
      <c r="I58" s="76"/>
      <c r="J58" s="76"/>
      <c r="K58" s="76"/>
    </row>
    <row r="59" s="58" customFormat="1" ht="71" customHeight="1" spans="1:11">
      <c r="A59" s="64"/>
      <c r="B59" s="64" t="s">
        <v>92</v>
      </c>
      <c r="C59" s="64"/>
      <c r="D59" s="76" t="s">
        <v>213</v>
      </c>
      <c r="E59" s="76"/>
      <c r="F59" s="76"/>
      <c r="G59" s="76"/>
      <c r="H59" s="76"/>
      <c r="I59" s="76"/>
      <c r="J59" s="76"/>
      <c r="K59" s="76"/>
    </row>
    <row r="60" s="58" customFormat="1" ht="37" customHeight="1" spans="1:11">
      <c r="A60" s="64"/>
      <c r="B60" s="64" t="s">
        <v>94</v>
      </c>
      <c r="C60" s="64"/>
      <c r="D60" s="64" t="s">
        <v>399</v>
      </c>
      <c r="E60" s="64"/>
      <c r="F60" s="64"/>
      <c r="G60" s="64"/>
      <c r="H60" s="64"/>
      <c r="I60" s="64"/>
      <c r="J60" s="64"/>
      <c r="K60" s="64"/>
    </row>
    <row r="61" s="58" customFormat="1" ht="34" customHeight="1" spans="1:11">
      <c r="A61" s="64"/>
      <c r="B61" s="64" t="s">
        <v>96</v>
      </c>
      <c r="C61" s="64"/>
      <c r="D61" s="64" t="s">
        <v>400</v>
      </c>
      <c r="E61" s="64"/>
      <c r="F61" s="64"/>
      <c r="G61" s="64"/>
      <c r="H61" s="64"/>
      <c r="I61" s="64"/>
      <c r="J61" s="64"/>
      <c r="K61" s="64"/>
    </row>
    <row r="62" s="58" customFormat="1" ht="28" customHeight="1" spans="1:11">
      <c r="A62" s="103" t="s">
        <v>97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customFormat="1" spans="7:7">
      <c r="G63" s="104"/>
    </row>
  </sheetData>
  <mergeCells count="122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D42:E42"/>
    <mergeCell ref="J42:K42"/>
    <mergeCell ref="D43:E43"/>
    <mergeCell ref="J43:K43"/>
    <mergeCell ref="D44:E44"/>
    <mergeCell ref="J44:K44"/>
    <mergeCell ref="D45:E45"/>
    <mergeCell ref="J45:K45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D51:E51"/>
    <mergeCell ref="J51:K51"/>
    <mergeCell ref="D52:E52"/>
    <mergeCell ref="J52:K52"/>
    <mergeCell ref="D53:E53"/>
    <mergeCell ref="J53:K53"/>
    <mergeCell ref="A54:G54"/>
    <mergeCell ref="J54:K54"/>
    <mergeCell ref="D55:K55"/>
    <mergeCell ref="D56:K56"/>
    <mergeCell ref="D57:K57"/>
    <mergeCell ref="D58:K58"/>
    <mergeCell ref="B59:C59"/>
    <mergeCell ref="D59:K59"/>
    <mergeCell ref="B60:C60"/>
    <mergeCell ref="D60:K60"/>
    <mergeCell ref="B61:C61"/>
    <mergeCell ref="D61:K61"/>
    <mergeCell ref="A62:K62"/>
    <mergeCell ref="A12:A13"/>
    <mergeCell ref="A14:A53"/>
    <mergeCell ref="A55:A61"/>
    <mergeCell ref="B15:B50"/>
    <mergeCell ref="B51:B52"/>
    <mergeCell ref="B55:B58"/>
    <mergeCell ref="C15:C40"/>
    <mergeCell ref="C41:C43"/>
    <mergeCell ref="C44:C46"/>
    <mergeCell ref="C47:C50"/>
    <mergeCell ref="A7:C11"/>
  </mergeCells>
  <pageMargins left="0.75" right="0.75" top="1" bottom="1" header="0.5" footer="0.5"/>
  <pageSetup paperSize="9" scale="9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opLeftCell="A27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1.25" customWidth="1"/>
    <col min="7" max="7" width="11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17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10</v>
      </c>
      <c r="G8" s="10">
        <v>10</v>
      </c>
      <c r="H8" s="10"/>
      <c r="I8" s="10">
        <v>10</v>
      </c>
      <c r="J8" s="45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10</v>
      </c>
      <c r="G9" s="10">
        <v>10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401</v>
      </c>
      <c r="C13" s="74"/>
      <c r="D13" s="74"/>
      <c r="E13" s="74"/>
      <c r="F13" s="74"/>
      <c r="G13" s="75" t="s">
        <v>402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64" t="s">
        <v>216</v>
      </c>
      <c r="E15" s="165"/>
      <c r="F15" s="158" t="s">
        <v>217</v>
      </c>
      <c r="G15" s="158" t="s">
        <v>217</v>
      </c>
      <c r="H15" s="64">
        <v>10</v>
      </c>
      <c r="I15" s="64">
        <v>10</v>
      </c>
      <c r="J15" s="64"/>
      <c r="K15" s="64"/>
      <c r="P15"/>
    </row>
    <row r="16" s="58" customFormat="1" ht="12.6" customHeight="1" spans="1:16">
      <c r="A16" s="77"/>
      <c r="B16" s="27"/>
      <c r="C16" s="27"/>
      <c r="D16" s="111" t="s">
        <v>403</v>
      </c>
      <c r="E16" s="112"/>
      <c r="F16" s="86" t="s">
        <v>404</v>
      </c>
      <c r="G16" s="86" t="s">
        <v>405</v>
      </c>
      <c r="H16" s="64">
        <v>10</v>
      </c>
      <c r="I16" s="64">
        <v>10</v>
      </c>
      <c r="J16" s="64"/>
      <c r="K16" s="64"/>
      <c r="P16"/>
    </row>
    <row r="17" s="58" customFormat="1" ht="12.6" customHeight="1" spans="1:11">
      <c r="A17" s="77"/>
      <c r="B17" s="27"/>
      <c r="C17" s="27" t="s">
        <v>64</v>
      </c>
      <c r="D17" s="146" t="s">
        <v>221</v>
      </c>
      <c r="E17" s="147"/>
      <c r="F17" s="90">
        <v>1</v>
      </c>
      <c r="G17" s="90">
        <v>1</v>
      </c>
      <c r="H17" s="64">
        <v>10</v>
      </c>
      <c r="I17" s="64">
        <v>10</v>
      </c>
      <c r="J17" s="64"/>
      <c r="K17" s="64"/>
    </row>
    <row r="18" s="58" customFormat="1" ht="12.6" customHeight="1" spans="1:11">
      <c r="A18" s="77"/>
      <c r="B18" s="27"/>
      <c r="C18" s="27" t="s">
        <v>66</v>
      </c>
      <c r="D18" s="146" t="s">
        <v>222</v>
      </c>
      <c r="E18" s="147"/>
      <c r="F18" s="166">
        <v>44438</v>
      </c>
      <c r="G18" s="166">
        <v>44438</v>
      </c>
      <c r="H18" s="64">
        <v>10</v>
      </c>
      <c r="I18" s="64">
        <v>10</v>
      </c>
      <c r="J18" s="64"/>
      <c r="K18" s="64"/>
    </row>
    <row r="19" s="58" customFormat="1" ht="12.6" customHeight="1" spans="1:11">
      <c r="A19" s="77"/>
      <c r="B19" s="27"/>
      <c r="C19" s="27" t="s">
        <v>68</v>
      </c>
      <c r="D19" s="111" t="s">
        <v>223</v>
      </c>
      <c r="E19" s="112"/>
      <c r="F19" s="167" t="s">
        <v>406</v>
      </c>
      <c r="G19" s="167" t="s">
        <v>407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168" t="s">
        <v>408</v>
      </c>
      <c r="E20" s="169"/>
      <c r="F20" s="100" t="s">
        <v>76</v>
      </c>
      <c r="G20" s="100" t="s">
        <v>76</v>
      </c>
      <c r="H20" s="64">
        <v>30</v>
      </c>
      <c r="I20" s="64">
        <v>30</v>
      </c>
      <c r="J20" s="64"/>
      <c r="K20" s="64"/>
    </row>
    <row r="21" s="58" customFormat="1" ht="37" customHeight="1" spans="1:11">
      <c r="A21" s="77"/>
      <c r="B21" s="27" t="s">
        <v>77</v>
      </c>
      <c r="C21" s="27" t="s">
        <v>78</v>
      </c>
      <c r="D21" s="146" t="s">
        <v>227</v>
      </c>
      <c r="E21" s="147"/>
      <c r="F21" s="90" t="s">
        <v>80</v>
      </c>
      <c r="G21" s="90">
        <v>1</v>
      </c>
      <c r="H21" s="64">
        <v>10</v>
      </c>
      <c r="I21" s="64">
        <v>10</v>
      </c>
      <c r="J21" s="64"/>
      <c r="K21" s="64"/>
    </row>
    <row r="22" s="117" customFormat="1" ht="29" customHeight="1" spans="1:11">
      <c r="A22" s="128" t="s">
        <v>81</v>
      </c>
      <c r="B22" s="129"/>
      <c r="C22" s="129"/>
      <c r="D22" s="129"/>
      <c r="E22" s="129"/>
      <c r="F22" s="129"/>
      <c r="G22" s="130"/>
      <c r="H22" s="131">
        <v>100</v>
      </c>
      <c r="I22" s="131">
        <v>100</v>
      </c>
      <c r="J22" s="127"/>
      <c r="K22" s="127"/>
    </row>
    <row r="23" s="58" customFormat="1" ht="49" customHeight="1" spans="1:11">
      <c r="A23" s="64" t="s">
        <v>82</v>
      </c>
      <c r="B23" s="64" t="s">
        <v>83</v>
      </c>
      <c r="C23" s="64" t="s">
        <v>84</v>
      </c>
      <c r="D23" s="76" t="s">
        <v>409</v>
      </c>
      <c r="E23" s="76"/>
      <c r="F23" s="76"/>
      <c r="G23" s="76"/>
      <c r="H23" s="76"/>
      <c r="I23" s="76"/>
      <c r="J23" s="76"/>
      <c r="K23" s="76"/>
    </row>
    <row r="24" s="58" customFormat="1" ht="45" customHeight="1" spans="1:11">
      <c r="A24" s="64"/>
      <c r="B24" s="64"/>
      <c r="C24" s="64" t="s">
        <v>86</v>
      </c>
      <c r="D24" s="76" t="s">
        <v>410</v>
      </c>
      <c r="E24" s="76"/>
      <c r="F24" s="76"/>
      <c r="G24" s="76"/>
      <c r="H24" s="76"/>
      <c r="I24" s="76"/>
      <c r="J24" s="76"/>
      <c r="K24" s="76"/>
    </row>
    <row r="25" s="58" customFormat="1" ht="40" customHeight="1" spans="1:11">
      <c r="A25" s="64"/>
      <c r="B25" s="64"/>
      <c r="C25" s="64" t="s">
        <v>88</v>
      </c>
      <c r="D25" s="76" t="s">
        <v>411</v>
      </c>
      <c r="E25" s="76"/>
      <c r="F25" s="76"/>
      <c r="G25" s="76"/>
      <c r="H25" s="76"/>
      <c r="I25" s="76"/>
      <c r="J25" s="76"/>
      <c r="K25" s="76"/>
    </row>
    <row r="26" s="58" customFormat="1" ht="38" customHeight="1" spans="1:11">
      <c r="A26" s="64"/>
      <c r="B26" s="64"/>
      <c r="C26" s="64" t="s">
        <v>90</v>
      </c>
      <c r="D26" s="76" t="s">
        <v>231</v>
      </c>
      <c r="E26" s="76"/>
      <c r="F26" s="76"/>
      <c r="G26" s="76"/>
      <c r="H26" s="76"/>
      <c r="I26" s="76"/>
      <c r="J26" s="76"/>
      <c r="K26" s="76"/>
    </row>
    <row r="27" s="58" customFormat="1" ht="71" customHeight="1" spans="1:11">
      <c r="A27" s="64"/>
      <c r="B27" s="64" t="s">
        <v>92</v>
      </c>
      <c r="C27" s="64"/>
      <c r="D27" s="76" t="s">
        <v>232</v>
      </c>
      <c r="E27" s="76"/>
      <c r="F27" s="76"/>
      <c r="G27" s="76"/>
      <c r="H27" s="76"/>
      <c r="I27" s="76"/>
      <c r="J27" s="76"/>
      <c r="K27" s="76"/>
    </row>
    <row r="28" s="58" customFormat="1" ht="37" customHeight="1" spans="1:11">
      <c r="A28" s="64"/>
      <c r="B28" s="64" t="s">
        <v>94</v>
      </c>
      <c r="C28" s="64"/>
      <c r="D28" s="64" t="s">
        <v>95</v>
      </c>
      <c r="E28" s="64"/>
      <c r="F28" s="64"/>
      <c r="G28" s="64"/>
      <c r="H28" s="64"/>
      <c r="I28" s="64"/>
      <c r="J28" s="64"/>
      <c r="K28" s="64"/>
    </row>
    <row r="29" s="58" customFormat="1" ht="34" customHeight="1" spans="1:11">
      <c r="A29" s="64"/>
      <c r="B29" s="64" t="s">
        <v>96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28" customHeight="1" spans="1:11">
      <c r="A30" s="103" t="s">
        <v>97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customFormat="1" spans="7:7">
      <c r="G31" s="104"/>
    </row>
  </sheetData>
  <mergeCells count="5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G22"/>
    <mergeCell ref="J22:K22"/>
    <mergeCell ref="D23:K23"/>
    <mergeCell ref="D24:K24"/>
    <mergeCell ref="D25:K25"/>
    <mergeCell ref="D26:K26"/>
    <mergeCell ref="B27:C27"/>
    <mergeCell ref="D27:K27"/>
    <mergeCell ref="B28:C28"/>
    <mergeCell ref="D28:K28"/>
    <mergeCell ref="B29:C29"/>
    <mergeCell ref="D29:K29"/>
    <mergeCell ref="A30:K30"/>
    <mergeCell ref="A12:A13"/>
    <mergeCell ref="A14:A21"/>
    <mergeCell ref="A23:A29"/>
    <mergeCell ref="B15:B19"/>
    <mergeCell ref="B23:B26"/>
    <mergeCell ref="C15:C16"/>
    <mergeCell ref="A7:C11"/>
  </mergeCells>
  <pageMargins left="0.75" right="0.75" top="0.826388888888889" bottom="0.747916666666667" header="0.5" footer="0.5"/>
  <pageSetup paperSize="9" scale="9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412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47</v>
      </c>
      <c r="G8" s="10">
        <v>47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47</v>
      </c>
      <c r="G9" s="10">
        <v>47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413</v>
      </c>
      <c r="C13" s="74"/>
      <c r="D13" s="74"/>
      <c r="E13" s="74"/>
      <c r="F13" s="74"/>
      <c r="G13" s="75" t="s">
        <v>414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12.6" customHeight="1" spans="1:15">
      <c r="A15" s="77"/>
      <c r="B15" s="27" t="s">
        <v>58</v>
      </c>
      <c r="C15" s="27" t="s">
        <v>59</v>
      </c>
      <c r="D15" s="161" t="s">
        <v>415</v>
      </c>
      <c r="E15" s="162"/>
      <c r="F15" s="158" t="s">
        <v>416</v>
      </c>
      <c r="G15" s="158" t="s">
        <v>417</v>
      </c>
      <c r="H15" s="64">
        <v>8</v>
      </c>
      <c r="I15" s="64">
        <v>8</v>
      </c>
      <c r="J15" s="64"/>
      <c r="K15" s="64"/>
      <c r="O15"/>
    </row>
    <row r="16" s="58" customFormat="1" ht="12.6" customHeight="1" spans="1:11">
      <c r="A16" s="77"/>
      <c r="B16" s="27"/>
      <c r="C16" s="27" t="s">
        <v>64</v>
      </c>
      <c r="D16" s="65" t="s">
        <v>162</v>
      </c>
      <c r="E16" s="66"/>
      <c r="F16" s="90">
        <v>1</v>
      </c>
      <c r="G16" s="90">
        <v>1</v>
      </c>
      <c r="H16" s="64">
        <v>8</v>
      </c>
      <c r="I16" s="64">
        <v>8</v>
      </c>
      <c r="J16" s="64"/>
      <c r="K16" s="64"/>
    </row>
    <row r="17" s="58" customFormat="1" ht="12.6" customHeight="1" spans="1:11">
      <c r="A17" s="77"/>
      <c r="B17" s="27"/>
      <c r="C17" s="27"/>
      <c r="D17" s="65" t="s">
        <v>161</v>
      </c>
      <c r="E17" s="66"/>
      <c r="F17" s="90" t="s">
        <v>80</v>
      </c>
      <c r="G17" s="90">
        <v>0.95</v>
      </c>
      <c r="H17" s="64">
        <v>8</v>
      </c>
      <c r="I17" s="64">
        <v>8</v>
      </c>
      <c r="J17" s="64"/>
      <c r="K17" s="64"/>
    </row>
    <row r="18" s="58" customFormat="1" ht="12.6" customHeight="1" spans="1:11">
      <c r="A18" s="77"/>
      <c r="B18" s="27"/>
      <c r="C18" s="27" t="s">
        <v>66</v>
      </c>
      <c r="D18" s="65" t="s">
        <v>164</v>
      </c>
      <c r="E18" s="66"/>
      <c r="F18" s="163">
        <v>44397</v>
      </c>
      <c r="G18" s="163">
        <v>44397</v>
      </c>
      <c r="H18" s="64">
        <v>8</v>
      </c>
      <c r="I18" s="64">
        <v>8</v>
      </c>
      <c r="J18" s="64"/>
      <c r="K18" s="64"/>
    </row>
    <row r="19" s="58" customFormat="1" ht="12.6" customHeight="1" spans="1:11">
      <c r="A19" s="77"/>
      <c r="B19" s="27"/>
      <c r="C19" s="27"/>
      <c r="D19" s="65" t="s">
        <v>165</v>
      </c>
      <c r="E19" s="66"/>
      <c r="F19" s="163">
        <v>44412</v>
      </c>
      <c r="G19" s="163">
        <v>44412</v>
      </c>
      <c r="H19" s="64">
        <v>8</v>
      </c>
      <c r="I19" s="64">
        <v>8</v>
      </c>
      <c r="J19" s="64"/>
      <c r="K19" s="64"/>
    </row>
    <row r="20" s="58" customFormat="1" ht="12.6" customHeight="1" spans="1:11">
      <c r="A20" s="77"/>
      <c r="B20" s="27"/>
      <c r="C20" s="27" t="s">
        <v>68</v>
      </c>
      <c r="D20" s="84" t="s">
        <v>418</v>
      </c>
      <c r="E20" s="85"/>
      <c r="F20" s="96" t="s">
        <v>419</v>
      </c>
      <c r="G20" s="96" t="s">
        <v>420</v>
      </c>
      <c r="H20" s="64">
        <v>10</v>
      </c>
      <c r="I20" s="64">
        <v>10</v>
      </c>
      <c r="J20" s="64"/>
      <c r="K20" s="64"/>
    </row>
    <row r="21" s="58" customFormat="1" ht="27" customHeight="1" spans="1:11">
      <c r="A21" s="77"/>
      <c r="B21" s="97" t="s">
        <v>73</v>
      </c>
      <c r="C21" s="27" t="s">
        <v>74</v>
      </c>
      <c r="D21" s="98" t="s">
        <v>206</v>
      </c>
      <c r="E21" s="99"/>
      <c r="F21" s="100" t="s">
        <v>76</v>
      </c>
      <c r="G21" s="100" t="s">
        <v>76</v>
      </c>
      <c r="H21" s="64">
        <v>15</v>
      </c>
      <c r="I21" s="64">
        <v>15</v>
      </c>
      <c r="J21" s="64"/>
      <c r="K21" s="64"/>
    </row>
    <row r="22" s="58" customFormat="1" ht="27" customHeight="1" spans="1:11">
      <c r="A22" s="77"/>
      <c r="B22" s="97"/>
      <c r="C22" s="27" t="s">
        <v>207</v>
      </c>
      <c r="D22" s="101" t="s">
        <v>208</v>
      </c>
      <c r="E22" s="102"/>
      <c r="F22" s="100" t="s">
        <v>76</v>
      </c>
      <c r="G22" s="100" t="s">
        <v>76</v>
      </c>
      <c r="H22" s="64">
        <v>15</v>
      </c>
      <c r="I22" s="64">
        <v>15</v>
      </c>
      <c r="J22" s="64"/>
      <c r="K22" s="64"/>
    </row>
    <row r="23" s="58" customFormat="1" ht="37" customHeight="1" spans="1:11">
      <c r="A23" s="77"/>
      <c r="B23" s="27" t="s">
        <v>77</v>
      </c>
      <c r="C23" s="27" t="s">
        <v>78</v>
      </c>
      <c r="D23" s="65" t="s">
        <v>209</v>
      </c>
      <c r="E23" s="66"/>
      <c r="F23" s="90" t="s">
        <v>80</v>
      </c>
      <c r="G23" s="91">
        <v>0.96</v>
      </c>
      <c r="H23" s="64">
        <v>10</v>
      </c>
      <c r="I23" s="64">
        <v>10</v>
      </c>
      <c r="J23" s="64"/>
      <c r="K23" s="64"/>
    </row>
    <row r="24" s="117" customFormat="1" ht="29" customHeight="1" spans="1:11">
      <c r="A24" s="128" t="s">
        <v>81</v>
      </c>
      <c r="B24" s="129"/>
      <c r="C24" s="129"/>
      <c r="D24" s="129"/>
      <c r="E24" s="129"/>
      <c r="F24" s="129"/>
      <c r="G24" s="130"/>
      <c r="H24" s="131">
        <v>100</v>
      </c>
      <c r="I24" s="131">
        <v>100</v>
      </c>
      <c r="J24" s="134"/>
      <c r="K24" s="134"/>
    </row>
    <row r="25" s="58" customFormat="1" ht="57" customHeight="1" spans="1:11">
      <c r="A25" s="64" t="s">
        <v>82</v>
      </c>
      <c r="B25" s="64" t="s">
        <v>83</v>
      </c>
      <c r="C25" s="64" t="s">
        <v>84</v>
      </c>
      <c r="D25" s="76" t="s">
        <v>421</v>
      </c>
      <c r="E25" s="76"/>
      <c r="F25" s="76"/>
      <c r="G25" s="76"/>
      <c r="H25" s="76"/>
      <c r="I25" s="76"/>
      <c r="J25" s="76"/>
      <c r="K25" s="76"/>
    </row>
    <row r="26" s="58" customFormat="1" ht="57" customHeight="1" spans="1:11">
      <c r="A26" s="64"/>
      <c r="B26" s="64"/>
      <c r="C26" s="64" t="s">
        <v>86</v>
      </c>
      <c r="D26" s="76" t="s">
        <v>422</v>
      </c>
      <c r="E26" s="76"/>
      <c r="F26" s="76"/>
      <c r="G26" s="76"/>
      <c r="H26" s="76"/>
      <c r="I26" s="76"/>
      <c r="J26" s="76"/>
      <c r="K26" s="76"/>
    </row>
    <row r="27" s="58" customFormat="1" ht="57" customHeight="1" spans="1:11">
      <c r="A27" s="64"/>
      <c r="B27" s="64"/>
      <c r="C27" s="64" t="s">
        <v>88</v>
      </c>
      <c r="D27" s="76" t="s">
        <v>423</v>
      </c>
      <c r="E27" s="76"/>
      <c r="F27" s="76"/>
      <c r="G27" s="76"/>
      <c r="H27" s="76"/>
      <c r="I27" s="76"/>
      <c r="J27" s="76"/>
      <c r="K27" s="76"/>
    </row>
    <row r="28" s="58" customFormat="1" ht="57" customHeight="1" spans="1:11">
      <c r="A28" s="64"/>
      <c r="B28" s="64"/>
      <c r="C28" s="64" t="s">
        <v>90</v>
      </c>
      <c r="D28" s="76" t="s">
        <v>182</v>
      </c>
      <c r="E28" s="76"/>
      <c r="F28" s="76"/>
      <c r="G28" s="76"/>
      <c r="H28" s="76"/>
      <c r="I28" s="76"/>
      <c r="J28" s="76"/>
      <c r="K28" s="76"/>
    </row>
    <row r="29" s="58" customFormat="1" ht="71" customHeight="1" spans="1:11">
      <c r="A29" s="64"/>
      <c r="B29" s="64" t="s">
        <v>92</v>
      </c>
      <c r="C29" s="64"/>
      <c r="D29" s="76" t="s">
        <v>424</v>
      </c>
      <c r="E29" s="76"/>
      <c r="F29" s="76"/>
      <c r="G29" s="76"/>
      <c r="H29" s="76"/>
      <c r="I29" s="76"/>
      <c r="J29" s="76"/>
      <c r="K29" s="76"/>
    </row>
    <row r="30" s="58" customFormat="1" ht="37" customHeight="1" spans="1:11">
      <c r="A30" s="64"/>
      <c r="B30" s="64" t="s">
        <v>94</v>
      </c>
      <c r="C30" s="64"/>
      <c r="D30" s="64" t="s">
        <v>95</v>
      </c>
      <c r="E30" s="64"/>
      <c r="F30" s="64"/>
      <c r="G30" s="64"/>
      <c r="H30" s="64"/>
      <c r="I30" s="64"/>
      <c r="J30" s="64"/>
      <c r="K30" s="64"/>
    </row>
    <row r="31" s="58" customFormat="1" ht="45" customHeight="1" spans="1:11">
      <c r="A31" s="64"/>
      <c r="B31" s="64" t="s">
        <v>96</v>
      </c>
      <c r="C31" s="64"/>
      <c r="D31" s="64" t="s">
        <v>95</v>
      </c>
      <c r="E31" s="64"/>
      <c r="F31" s="64"/>
      <c r="G31" s="64"/>
      <c r="H31" s="64"/>
      <c r="I31" s="64"/>
      <c r="J31" s="64"/>
      <c r="K31" s="64"/>
    </row>
    <row r="32" s="58" customFormat="1" ht="28" customHeight="1" spans="1:11">
      <c r="A32" s="103" t="s">
        <v>97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customFormat="1" spans="7:7">
      <c r="G33" s="104"/>
    </row>
  </sheetData>
  <mergeCells count="60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A24:G24"/>
    <mergeCell ref="J24:K24"/>
    <mergeCell ref="D25:K25"/>
    <mergeCell ref="D26:K26"/>
    <mergeCell ref="D27:K27"/>
    <mergeCell ref="D28:K28"/>
    <mergeCell ref="B29:C29"/>
    <mergeCell ref="D29:K29"/>
    <mergeCell ref="B30:C30"/>
    <mergeCell ref="D30:K30"/>
    <mergeCell ref="B31:C31"/>
    <mergeCell ref="D31:K31"/>
    <mergeCell ref="A32:K32"/>
    <mergeCell ref="A12:A13"/>
    <mergeCell ref="A14:A23"/>
    <mergeCell ref="A25:A31"/>
    <mergeCell ref="B15:B20"/>
    <mergeCell ref="B21:B22"/>
    <mergeCell ref="B25:B28"/>
    <mergeCell ref="C16:C17"/>
    <mergeCell ref="C18:C19"/>
    <mergeCell ref="A7:C11"/>
  </mergeCells>
  <pageMargins left="0.75" right="0.75" top="1" bottom="1" header="0.5" footer="0.5"/>
  <pageSetup paperSize="9" scale="9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opLeftCell="A39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7.6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19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152" customFormat="1" ht="14.1" customHeight="1" spans="1:11">
      <c r="A8" s="153"/>
      <c r="B8" s="153"/>
      <c r="C8" s="153"/>
      <c r="D8" s="154" t="s">
        <v>39</v>
      </c>
      <c r="E8" s="53"/>
      <c r="F8" s="155">
        <v>280</v>
      </c>
      <c r="G8" s="153">
        <v>280</v>
      </c>
      <c r="H8" s="153"/>
      <c r="I8" s="153">
        <v>10</v>
      </c>
      <c r="J8" s="159">
        <v>1</v>
      </c>
      <c r="K8" s="160">
        <v>10</v>
      </c>
    </row>
    <row r="9" s="59" customFormat="1" ht="14.1" customHeight="1" spans="1:11">
      <c r="A9" s="10"/>
      <c r="B9" s="10"/>
      <c r="C9" s="10"/>
      <c r="D9" s="13" t="s">
        <v>40</v>
      </c>
      <c r="E9" s="53"/>
      <c r="F9" s="155">
        <v>280</v>
      </c>
      <c r="G9" s="153">
        <v>280</v>
      </c>
      <c r="H9" s="153"/>
      <c r="I9" s="10" t="s">
        <v>41</v>
      </c>
      <c r="J9" s="21"/>
      <c r="K9" s="10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293</v>
      </c>
      <c r="C13" s="74"/>
      <c r="D13" s="74"/>
      <c r="E13" s="74"/>
      <c r="F13" s="74"/>
      <c r="G13" s="75" t="s">
        <v>425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7" customHeight="1" spans="1:16">
      <c r="A15" s="77"/>
      <c r="B15" s="27" t="s">
        <v>58</v>
      </c>
      <c r="C15" s="27" t="s">
        <v>59</v>
      </c>
      <c r="D15" s="156" t="s">
        <v>426</v>
      </c>
      <c r="E15" s="157"/>
      <c r="F15" s="158" t="s">
        <v>427</v>
      </c>
      <c r="G15" s="87" t="s">
        <v>427</v>
      </c>
      <c r="H15" s="64">
        <v>3</v>
      </c>
      <c r="I15" s="64">
        <v>3</v>
      </c>
      <c r="J15" s="64"/>
      <c r="K15" s="64"/>
      <c r="P15"/>
    </row>
    <row r="16" s="58" customFormat="1" ht="17" customHeight="1" spans="1:16">
      <c r="A16" s="77"/>
      <c r="B16" s="27"/>
      <c r="C16" s="27"/>
      <c r="D16" s="84" t="s">
        <v>428</v>
      </c>
      <c r="E16" s="85"/>
      <c r="F16" s="86" t="s">
        <v>429</v>
      </c>
      <c r="G16" s="87" t="s">
        <v>430</v>
      </c>
      <c r="H16" s="64">
        <v>3</v>
      </c>
      <c r="I16" s="64">
        <v>3</v>
      </c>
      <c r="J16" s="64"/>
      <c r="K16" s="64"/>
      <c r="P16"/>
    </row>
    <row r="17" s="58" customFormat="1" ht="17" customHeight="1" spans="1:16">
      <c r="A17" s="77"/>
      <c r="B17" s="27"/>
      <c r="C17" s="27"/>
      <c r="D17" s="84" t="s">
        <v>431</v>
      </c>
      <c r="E17" s="85"/>
      <c r="F17" s="86" t="s">
        <v>432</v>
      </c>
      <c r="G17" s="87" t="s">
        <v>433</v>
      </c>
      <c r="H17" s="64">
        <v>3</v>
      </c>
      <c r="I17" s="64">
        <v>3</v>
      </c>
      <c r="J17" s="64"/>
      <c r="K17" s="64"/>
      <c r="P17"/>
    </row>
    <row r="18" s="58" customFormat="1" ht="17" customHeight="1" spans="1:16">
      <c r="A18" s="77"/>
      <c r="B18" s="27"/>
      <c r="C18" s="27"/>
      <c r="D18" s="84" t="s">
        <v>192</v>
      </c>
      <c r="E18" s="85"/>
      <c r="F18" s="86" t="s">
        <v>434</v>
      </c>
      <c r="G18" s="87" t="s">
        <v>435</v>
      </c>
      <c r="H18" s="64">
        <v>3</v>
      </c>
      <c r="I18" s="64">
        <v>3</v>
      </c>
      <c r="J18" s="64"/>
      <c r="K18" s="64"/>
      <c r="P18"/>
    </row>
    <row r="19" s="58" customFormat="1" ht="17" customHeight="1" spans="1:16">
      <c r="A19" s="77"/>
      <c r="B19" s="27"/>
      <c r="C19" s="27"/>
      <c r="D19" s="84" t="s">
        <v>436</v>
      </c>
      <c r="E19" s="85"/>
      <c r="F19" s="86" t="s">
        <v>437</v>
      </c>
      <c r="G19" s="87" t="s">
        <v>438</v>
      </c>
      <c r="H19" s="64">
        <v>3</v>
      </c>
      <c r="I19" s="64">
        <v>3</v>
      </c>
      <c r="J19" s="64"/>
      <c r="K19" s="64"/>
      <c r="P19"/>
    </row>
    <row r="20" s="58" customFormat="1" ht="17" customHeight="1" spans="1:16">
      <c r="A20" s="77"/>
      <c r="B20" s="27"/>
      <c r="C20" s="27"/>
      <c r="D20" s="84" t="s">
        <v>148</v>
      </c>
      <c r="E20" s="85"/>
      <c r="F20" s="86" t="s">
        <v>439</v>
      </c>
      <c r="G20" s="87" t="s">
        <v>440</v>
      </c>
      <c r="H20" s="64">
        <v>3</v>
      </c>
      <c r="I20" s="64">
        <v>3</v>
      </c>
      <c r="J20" s="64"/>
      <c r="K20" s="64"/>
      <c r="P20"/>
    </row>
    <row r="21" s="58" customFormat="1" ht="17" customHeight="1" spans="1:11">
      <c r="A21" s="77"/>
      <c r="B21" s="27"/>
      <c r="C21" s="27" t="s">
        <v>64</v>
      </c>
      <c r="D21" s="65" t="s">
        <v>160</v>
      </c>
      <c r="E21" s="66"/>
      <c r="F21" s="90">
        <v>1</v>
      </c>
      <c r="G21" s="91">
        <v>1</v>
      </c>
      <c r="H21" s="64">
        <v>3</v>
      </c>
      <c r="I21" s="64">
        <v>3</v>
      </c>
      <c r="J21" s="64"/>
      <c r="K21" s="64"/>
    </row>
    <row r="22" s="58" customFormat="1" ht="17" customHeight="1" spans="1:11">
      <c r="A22" s="77"/>
      <c r="B22" s="27"/>
      <c r="C22" s="27"/>
      <c r="D22" s="65" t="s">
        <v>161</v>
      </c>
      <c r="E22" s="66"/>
      <c r="F22" s="90" t="s">
        <v>80</v>
      </c>
      <c r="G22" s="91">
        <v>0.95</v>
      </c>
      <c r="H22" s="64">
        <v>3</v>
      </c>
      <c r="I22" s="64">
        <v>3</v>
      </c>
      <c r="J22" s="64"/>
      <c r="K22" s="64"/>
    </row>
    <row r="23" s="58" customFormat="1" ht="17" customHeight="1" spans="1:11">
      <c r="A23" s="77"/>
      <c r="B23" s="27"/>
      <c r="C23" s="27"/>
      <c r="D23" s="65" t="s">
        <v>195</v>
      </c>
      <c r="E23" s="66"/>
      <c r="F23" s="90" t="s">
        <v>441</v>
      </c>
      <c r="G23" s="92" t="s">
        <v>441</v>
      </c>
      <c r="H23" s="64">
        <v>2</v>
      </c>
      <c r="I23" s="64">
        <v>2</v>
      </c>
      <c r="J23" s="64"/>
      <c r="K23" s="64"/>
    </row>
    <row r="24" s="58" customFormat="1" ht="17" customHeight="1" spans="1:11">
      <c r="A24" s="77"/>
      <c r="B24" s="27"/>
      <c r="C24" s="27" t="s">
        <v>66</v>
      </c>
      <c r="D24" s="65" t="s">
        <v>164</v>
      </c>
      <c r="E24" s="66"/>
      <c r="F24" s="93">
        <v>44256</v>
      </c>
      <c r="G24" s="93">
        <v>44256</v>
      </c>
      <c r="H24" s="64">
        <v>3</v>
      </c>
      <c r="I24" s="64">
        <v>3</v>
      </c>
      <c r="J24" s="64"/>
      <c r="K24" s="64"/>
    </row>
    <row r="25" s="58" customFormat="1" ht="17" customHeight="1" spans="1:11">
      <c r="A25" s="77"/>
      <c r="B25" s="27"/>
      <c r="C25" s="27"/>
      <c r="D25" s="65" t="s">
        <v>165</v>
      </c>
      <c r="E25" s="66"/>
      <c r="F25" s="93">
        <v>44287</v>
      </c>
      <c r="G25" s="93">
        <v>44287</v>
      </c>
      <c r="H25" s="64">
        <v>3</v>
      </c>
      <c r="I25" s="64">
        <v>3</v>
      </c>
      <c r="J25" s="64"/>
      <c r="K25" s="64"/>
    </row>
    <row r="26" s="58" customFormat="1" ht="17" customHeight="1" spans="1:11">
      <c r="A26" s="77"/>
      <c r="B26" s="27"/>
      <c r="C26" s="27"/>
      <c r="D26" s="65" t="s">
        <v>197</v>
      </c>
      <c r="E26" s="66"/>
      <c r="F26" s="93">
        <v>44317</v>
      </c>
      <c r="G26" s="93">
        <v>44317</v>
      </c>
      <c r="H26" s="64">
        <v>3</v>
      </c>
      <c r="I26" s="64">
        <v>3</v>
      </c>
      <c r="J26" s="64"/>
      <c r="K26" s="64"/>
    </row>
    <row r="27" s="58" customFormat="1" ht="17" customHeight="1" spans="1:11">
      <c r="A27" s="77"/>
      <c r="B27" s="27"/>
      <c r="C27" s="27" t="s">
        <v>68</v>
      </c>
      <c r="D27" s="84" t="s">
        <v>301</v>
      </c>
      <c r="E27" s="85"/>
      <c r="F27" s="96" t="s">
        <v>442</v>
      </c>
      <c r="G27" s="110" t="s">
        <v>443</v>
      </c>
      <c r="H27" s="64">
        <v>3</v>
      </c>
      <c r="I27" s="64">
        <v>3</v>
      </c>
      <c r="J27" s="64"/>
      <c r="K27" s="64"/>
    </row>
    <row r="28" s="58" customFormat="1" ht="17" customHeight="1" spans="1:11">
      <c r="A28" s="77"/>
      <c r="B28" s="27"/>
      <c r="C28" s="27"/>
      <c r="D28" s="84" t="s">
        <v>444</v>
      </c>
      <c r="E28" s="85"/>
      <c r="F28" s="96" t="s">
        <v>445</v>
      </c>
      <c r="G28" s="110" t="s">
        <v>446</v>
      </c>
      <c r="H28" s="64">
        <v>3</v>
      </c>
      <c r="I28" s="64">
        <v>3</v>
      </c>
      <c r="J28" s="64"/>
      <c r="K28" s="64"/>
    </row>
    <row r="29" s="58" customFormat="1" ht="17" customHeight="1" spans="1:11">
      <c r="A29" s="77"/>
      <c r="B29" s="27"/>
      <c r="C29" s="27"/>
      <c r="D29" s="84" t="s">
        <v>201</v>
      </c>
      <c r="E29" s="85"/>
      <c r="F29" s="96" t="s">
        <v>447</v>
      </c>
      <c r="G29" s="110" t="s">
        <v>448</v>
      </c>
      <c r="H29" s="64">
        <v>3</v>
      </c>
      <c r="I29" s="64">
        <v>3</v>
      </c>
      <c r="J29" s="64"/>
      <c r="K29" s="64"/>
    </row>
    <row r="30" s="58" customFormat="1" ht="17" customHeight="1" spans="1:11">
      <c r="A30" s="77"/>
      <c r="B30" s="27"/>
      <c r="C30" s="27"/>
      <c r="D30" s="84" t="s">
        <v>449</v>
      </c>
      <c r="E30" s="85"/>
      <c r="F30" s="96" t="s">
        <v>450</v>
      </c>
      <c r="G30" s="110" t="s">
        <v>451</v>
      </c>
      <c r="H30" s="64">
        <v>3</v>
      </c>
      <c r="I30" s="64">
        <v>3</v>
      </c>
      <c r="J30" s="64"/>
      <c r="K30" s="64"/>
    </row>
    <row r="31" s="58" customFormat="1" ht="17" customHeight="1" spans="1:11">
      <c r="A31" s="77"/>
      <c r="B31" s="27"/>
      <c r="C31" s="27"/>
      <c r="D31" s="84" t="s">
        <v>175</v>
      </c>
      <c r="E31" s="85"/>
      <c r="F31" s="96" t="s">
        <v>452</v>
      </c>
      <c r="G31" s="110" t="s">
        <v>453</v>
      </c>
      <c r="H31" s="64">
        <v>3</v>
      </c>
      <c r="I31" s="64">
        <v>3</v>
      </c>
      <c r="J31" s="64"/>
      <c r="K31" s="64"/>
    </row>
    <row r="32" s="58" customFormat="1" ht="27" customHeight="1" spans="1:11">
      <c r="A32" s="77"/>
      <c r="B32" s="97" t="s">
        <v>73</v>
      </c>
      <c r="C32" s="27" t="s">
        <v>74</v>
      </c>
      <c r="D32" s="98" t="s">
        <v>206</v>
      </c>
      <c r="E32" s="99"/>
      <c r="F32" s="100" t="s">
        <v>76</v>
      </c>
      <c r="G32" s="100" t="s">
        <v>76</v>
      </c>
      <c r="H32" s="64">
        <v>15</v>
      </c>
      <c r="I32" s="64">
        <v>15</v>
      </c>
      <c r="J32" s="64"/>
      <c r="K32" s="64"/>
    </row>
    <row r="33" s="58" customFormat="1" ht="27" customHeight="1" spans="1:11">
      <c r="A33" s="77"/>
      <c r="B33" s="97"/>
      <c r="C33" s="27" t="s">
        <v>207</v>
      </c>
      <c r="D33" s="101" t="s">
        <v>208</v>
      </c>
      <c r="E33" s="102"/>
      <c r="F33" s="100" t="s">
        <v>76</v>
      </c>
      <c r="G33" s="100" t="s">
        <v>76</v>
      </c>
      <c r="H33" s="64">
        <v>15</v>
      </c>
      <c r="I33" s="64">
        <v>15</v>
      </c>
      <c r="J33" s="64"/>
      <c r="K33" s="64"/>
    </row>
    <row r="34" s="58" customFormat="1" ht="37" customHeight="1" spans="1:11">
      <c r="A34" s="77"/>
      <c r="B34" s="27" t="s">
        <v>77</v>
      </c>
      <c r="C34" s="27" t="s">
        <v>78</v>
      </c>
      <c r="D34" s="65" t="s">
        <v>178</v>
      </c>
      <c r="E34" s="66"/>
      <c r="F34" s="90" t="s">
        <v>80</v>
      </c>
      <c r="G34" s="91">
        <v>0.96</v>
      </c>
      <c r="H34" s="64">
        <v>10</v>
      </c>
      <c r="I34" s="64">
        <v>10</v>
      </c>
      <c r="J34" s="64"/>
      <c r="K34" s="64"/>
    </row>
    <row r="35" s="117" customFormat="1" ht="29" customHeight="1" spans="1:11">
      <c r="A35" s="128" t="s">
        <v>81</v>
      </c>
      <c r="B35" s="129"/>
      <c r="C35" s="129"/>
      <c r="D35" s="129"/>
      <c r="E35" s="129"/>
      <c r="F35" s="129"/>
      <c r="G35" s="130"/>
      <c r="H35" s="131">
        <v>100</v>
      </c>
      <c r="I35" s="131">
        <v>100</v>
      </c>
      <c r="J35" s="134"/>
      <c r="K35" s="134"/>
    </row>
    <row r="36" s="58" customFormat="1" ht="49" customHeight="1" spans="1:11">
      <c r="A36" s="64" t="s">
        <v>82</v>
      </c>
      <c r="B36" s="64" t="s">
        <v>83</v>
      </c>
      <c r="C36" s="64" t="s">
        <v>84</v>
      </c>
      <c r="D36" s="76" t="s">
        <v>454</v>
      </c>
      <c r="E36" s="76"/>
      <c r="F36" s="76"/>
      <c r="G36" s="76"/>
      <c r="H36" s="76"/>
      <c r="I36" s="76"/>
      <c r="J36" s="76"/>
      <c r="K36" s="76"/>
    </row>
    <row r="37" s="58" customFormat="1" ht="45" customHeight="1" spans="1:11">
      <c r="A37" s="64"/>
      <c r="B37" s="64"/>
      <c r="C37" s="64" t="s">
        <v>86</v>
      </c>
      <c r="D37" s="76" t="s">
        <v>455</v>
      </c>
      <c r="E37" s="76"/>
      <c r="F37" s="76"/>
      <c r="G37" s="76"/>
      <c r="H37" s="76"/>
      <c r="I37" s="76"/>
      <c r="J37" s="76"/>
      <c r="K37" s="76"/>
    </row>
    <row r="38" s="58" customFormat="1" ht="40" customHeight="1" spans="1:11">
      <c r="A38" s="64"/>
      <c r="B38" s="64"/>
      <c r="C38" s="64" t="s">
        <v>88</v>
      </c>
      <c r="D38" s="76" t="s">
        <v>456</v>
      </c>
      <c r="E38" s="76"/>
      <c r="F38" s="76"/>
      <c r="G38" s="76"/>
      <c r="H38" s="76"/>
      <c r="I38" s="76"/>
      <c r="J38" s="76"/>
      <c r="K38" s="76"/>
    </row>
    <row r="39" s="58" customFormat="1" ht="38" customHeight="1" spans="1:11">
      <c r="A39" s="64"/>
      <c r="B39" s="64"/>
      <c r="C39" s="64" t="s">
        <v>90</v>
      </c>
      <c r="D39" s="76" t="s">
        <v>182</v>
      </c>
      <c r="E39" s="76"/>
      <c r="F39" s="76"/>
      <c r="G39" s="76"/>
      <c r="H39" s="76"/>
      <c r="I39" s="76"/>
      <c r="J39" s="76"/>
      <c r="K39" s="76"/>
    </row>
    <row r="40" s="58" customFormat="1" ht="71" customHeight="1" spans="1:11">
      <c r="A40" s="64"/>
      <c r="B40" s="64" t="s">
        <v>92</v>
      </c>
      <c r="C40" s="64"/>
      <c r="D40" s="76" t="s">
        <v>213</v>
      </c>
      <c r="E40" s="76"/>
      <c r="F40" s="76"/>
      <c r="G40" s="76"/>
      <c r="H40" s="76"/>
      <c r="I40" s="76"/>
      <c r="J40" s="76"/>
      <c r="K40" s="76"/>
    </row>
    <row r="41" s="58" customFormat="1" ht="37" customHeight="1" spans="1:11">
      <c r="A41" s="64"/>
      <c r="B41" s="64" t="s">
        <v>94</v>
      </c>
      <c r="C41" s="64"/>
      <c r="D41" s="64" t="s">
        <v>95</v>
      </c>
      <c r="E41" s="64"/>
      <c r="F41" s="64"/>
      <c r="G41" s="64"/>
      <c r="H41" s="64"/>
      <c r="I41" s="64"/>
      <c r="J41" s="64"/>
      <c r="K41" s="64"/>
    </row>
    <row r="42" s="58" customFormat="1" ht="34" customHeight="1" spans="1:11">
      <c r="A42" s="64"/>
      <c r="B42" s="64" t="s">
        <v>96</v>
      </c>
      <c r="C42" s="64"/>
      <c r="D42" s="64" t="s">
        <v>95</v>
      </c>
      <c r="E42" s="64"/>
      <c r="F42" s="64"/>
      <c r="G42" s="64"/>
      <c r="H42" s="64"/>
      <c r="I42" s="64"/>
      <c r="J42" s="64"/>
      <c r="K42" s="64"/>
    </row>
    <row r="43" s="58" customFormat="1" ht="28" customHeight="1" spans="1:11">
      <c r="A43" s="103" t="s">
        <v>97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customFormat="1" spans="7:7">
      <c r="G44" s="104"/>
    </row>
  </sheetData>
  <mergeCells count="8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A35:G35"/>
    <mergeCell ref="J35:K35"/>
    <mergeCell ref="D36:K36"/>
    <mergeCell ref="D37:K37"/>
    <mergeCell ref="D38:K38"/>
    <mergeCell ref="D39:K39"/>
    <mergeCell ref="B40:C40"/>
    <mergeCell ref="D40:K40"/>
    <mergeCell ref="B41:C41"/>
    <mergeCell ref="D41:K41"/>
    <mergeCell ref="B42:C42"/>
    <mergeCell ref="D42:K42"/>
    <mergeCell ref="A43:K43"/>
    <mergeCell ref="A12:A13"/>
    <mergeCell ref="A14:A34"/>
    <mergeCell ref="A36:A42"/>
    <mergeCell ref="B15:B31"/>
    <mergeCell ref="B32:B33"/>
    <mergeCell ref="B36:B39"/>
    <mergeCell ref="C15:C20"/>
    <mergeCell ref="C21:C23"/>
    <mergeCell ref="C24:C26"/>
    <mergeCell ref="C27:C31"/>
    <mergeCell ref="A7:C11"/>
  </mergeCells>
  <pageMargins left="0.75" right="0.75" top="1" bottom="1" header="0.5" footer="0.5"/>
  <pageSetup paperSize="9" scale="9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opLeftCell="A30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10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20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13"/>
      <c r="F8" s="17">
        <v>14</v>
      </c>
      <c r="G8" s="10">
        <v>3</v>
      </c>
      <c r="H8" s="10"/>
      <c r="I8" s="10">
        <v>10</v>
      </c>
      <c r="J8" s="45">
        <v>0.21</v>
      </c>
      <c r="K8" s="10">
        <v>2</v>
      </c>
    </row>
    <row r="9" s="58" customFormat="1" ht="14.1" customHeight="1" spans="1:11">
      <c r="A9" s="64"/>
      <c r="B9" s="64"/>
      <c r="C9" s="64"/>
      <c r="D9" s="68" t="s">
        <v>40</v>
      </c>
      <c r="E9" s="68"/>
      <c r="F9" s="70">
        <v>14</v>
      </c>
      <c r="G9" s="64">
        <v>3</v>
      </c>
      <c r="H9" s="64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8" customHeight="1" spans="1:11">
      <c r="A13" s="72"/>
      <c r="B13" s="73" t="s">
        <v>457</v>
      </c>
      <c r="C13" s="74"/>
      <c r="D13" s="74"/>
      <c r="E13" s="74"/>
      <c r="F13" s="74"/>
      <c r="G13" s="75" t="s">
        <v>458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41" t="s">
        <v>459</v>
      </c>
      <c r="E15" s="142"/>
      <c r="F15" s="34" t="s">
        <v>460</v>
      </c>
      <c r="G15" s="34" t="s">
        <v>460</v>
      </c>
      <c r="H15" s="64">
        <v>8</v>
      </c>
      <c r="I15" s="64">
        <v>8</v>
      </c>
      <c r="J15" s="64"/>
      <c r="K15" s="64"/>
      <c r="P15"/>
    </row>
    <row r="16" s="58" customFormat="1" ht="12.6" customHeight="1" spans="1:16">
      <c r="A16" s="77"/>
      <c r="B16" s="27"/>
      <c r="C16" s="27"/>
      <c r="D16" s="143" t="s">
        <v>461</v>
      </c>
      <c r="E16" s="144"/>
      <c r="F16" s="34" t="s">
        <v>462</v>
      </c>
      <c r="G16" s="34" t="s">
        <v>462</v>
      </c>
      <c r="H16" s="64">
        <v>6</v>
      </c>
      <c r="I16" s="64">
        <v>6</v>
      </c>
      <c r="J16" s="64"/>
      <c r="K16" s="64"/>
      <c r="P16"/>
    </row>
    <row r="17" s="58" customFormat="1" ht="12.6" customHeight="1" spans="1:16">
      <c r="A17" s="77"/>
      <c r="B17" s="27"/>
      <c r="C17" s="27"/>
      <c r="D17" s="143" t="s">
        <v>463</v>
      </c>
      <c r="E17" s="144"/>
      <c r="F17" s="34" t="s">
        <v>464</v>
      </c>
      <c r="G17" s="34" t="s">
        <v>464</v>
      </c>
      <c r="H17" s="64">
        <v>6</v>
      </c>
      <c r="I17" s="64">
        <v>6</v>
      </c>
      <c r="J17" s="64"/>
      <c r="K17" s="64"/>
      <c r="P17"/>
    </row>
    <row r="18" s="58" customFormat="1" ht="12.6" customHeight="1" spans="1:11">
      <c r="A18" s="77"/>
      <c r="B18" s="27"/>
      <c r="C18" s="27" t="s">
        <v>64</v>
      </c>
      <c r="D18" s="143" t="s">
        <v>465</v>
      </c>
      <c r="E18" s="144"/>
      <c r="F18" s="145" t="s">
        <v>466</v>
      </c>
      <c r="G18" s="145" t="s">
        <v>466</v>
      </c>
      <c r="H18" s="64">
        <v>6</v>
      </c>
      <c r="I18" s="64">
        <v>6</v>
      </c>
      <c r="J18" s="64"/>
      <c r="K18" s="64"/>
    </row>
    <row r="19" s="58" customFormat="1" ht="12.6" customHeight="1" spans="1:11">
      <c r="A19" s="77"/>
      <c r="B19" s="27"/>
      <c r="C19" s="27"/>
      <c r="D19" s="143" t="s">
        <v>467</v>
      </c>
      <c r="E19" s="144"/>
      <c r="F19" s="145">
        <v>1</v>
      </c>
      <c r="G19" s="145">
        <v>1</v>
      </c>
      <c r="H19" s="64">
        <v>6</v>
      </c>
      <c r="I19" s="64">
        <v>6</v>
      </c>
      <c r="J19" s="64"/>
      <c r="K19" s="64"/>
    </row>
    <row r="20" s="58" customFormat="1" ht="12.6" customHeight="1" spans="1:11">
      <c r="A20" s="77"/>
      <c r="B20" s="27"/>
      <c r="C20" s="27"/>
      <c r="D20" s="143" t="s">
        <v>195</v>
      </c>
      <c r="E20" s="144"/>
      <c r="F20" s="145" t="s">
        <v>468</v>
      </c>
      <c r="G20" s="145" t="s">
        <v>468</v>
      </c>
      <c r="H20" s="64">
        <v>6</v>
      </c>
      <c r="I20" s="64">
        <v>6</v>
      </c>
      <c r="J20" s="64"/>
      <c r="K20" s="64"/>
    </row>
    <row r="21" s="58" customFormat="1" ht="12.6" customHeight="1" spans="1:11">
      <c r="A21" s="77"/>
      <c r="B21" s="27"/>
      <c r="C21" s="27" t="s">
        <v>66</v>
      </c>
      <c r="D21" s="146" t="s">
        <v>469</v>
      </c>
      <c r="E21" s="147"/>
      <c r="F21" s="145">
        <v>1</v>
      </c>
      <c r="G21" s="145">
        <v>1</v>
      </c>
      <c r="H21" s="64">
        <v>6</v>
      </c>
      <c r="I21" s="64">
        <v>6</v>
      </c>
      <c r="J21" s="64"/>
      <c r="K21" s="64"/>
    </row>
    <row r="22" s="58" customFormat="1" ht="12.6" customHeight="1" spans="1:11">
      <c r="A22" s="77"/>
      <c r="B22" s="27"/>
      <c r="C22" s="27" t="s">
        <v>68</v>
      </c>
      <c r="D22" s="111" t="s">
        <v>470</v>
      </c>
      <c r="E22" s="112"/>
      <c r="F22" s="148" t="s">
        <v>471</v>
      </c>
      <c r="G22" s="96" t="s">
        <v>472</v>
      </c>
      <c r="H22" s="64">
        <v>6</v>
      </c>
      <c r="I22" s="64">
        <v>6</v>
      </c>
      <c r="J22" s="64"/>
      <c r="K22" s="64"/>
    </row>
    <row r="23" s="58" customFormat="1" ht="47" customHeight="1" spans="1:11">
      <c r="A23" s="77"/>
      <c r="B23" s="149" t="s">
        <v>73</v>
      </c>
      <c r="C23" s="27" t="s">
        <v>473</v>
      </c>
      <c r="D23" s="111" t="s">
        <v>474</v>
      </c>
      <c r="E23" s="112"/>
      <c r="F23" s="34" t="s">
        <v>475</v>
      </c>
      <c r="G23" s="34" t="s">
        <v>476</v>
      </c>
      <c r="H23" s="64">
        <v>10</v>
      </c>
      <c r="I23" s="64">
        <v>6</v>
      </c>
      <c r="J23" s="64" t="s">
        <v>477</v>
      </c>
      <c r="K23" s="64"/>
    </row>
    <row r="24" s="58" customFormat="1" ht="27" customHeight="1" spans="1:11">
      <c r="A24" s="77"/>
      <c r="B24" s="150"/>
      <c r="C24" s="27" t="s">
        <v>74</v>
      </c>
      <c r="D24" s="143" t="s">
        <v>478</v>
      </c>
      <c r="E24" s="144"/>
      <c r="F24" s="145" t="s">
        <v>464</v>
      </c>
      <c r="G24" s="145" t="s">
        <v>464</v>
      </c>
      <c r="H24" s="64">
        <v>10</v>
      </c>
      <c r="I24" s="64">
        <v>10</v>
      </c>
      <c r="J24" s="64"/>
      <c r="K24" s="64"/>
    </row>
    <row r="25" s="58" customFormat="1" ht="27" customHeight="1" spans="1:11">
      <c r="A25" s="77"/>
      <c r="B25" s="151"/>
      <c r="C25" s="27" t="s">
        <v>207</v>
      </c>
      <c r="D25" s="143" t="s">
        <v>479</v>
      </c>
      <c r="E25" s="144"/>
      <c r="F25" s="145">
        <v>1</v>
      </c>
      <c r="G25" s="145">
        <v>1</v>
      </c>
      <c r="H25" s="64">
        <v>10</v>
      </c>
      <c r="I25" s="64">
        <v>10</v>
      </c>
      <c r="J25" s="64"/>
      <c r="K25" s="64"/>
    </row>
    <row r="26" s="58" customFormat="1" ht="27" customHeight="1" spans="1:11">
      <c r="A26" s="77"/>
      <c r="B26" s="35" t="s">
        <v>77</v>
      </c>
      <c r="C26" s="33" t="s">
        <v>78</v>
      </c>
      <c r="D26" s="143" t="s">
        <v>480</v>
      </c>
      <c r="E26" s="144"/>
      <c r="F26" s="145" t="s">
        <v>80</v>
      </c>
      <c r="G26" s="91">
        <v>0.95</v>
      </c>
      <c r="H26" s="64">
        <v>2</v>
      </c>
      <c r="I26" s="64">
        <v>2</v>
      </c>
      <c r="J26" s="64"/>
      <c r="K26" s="64"/>
    </row>
    <row r="27" s="58" customFormat="1" ht="27" customHeight="1" spans="1:11">
      <c r="A27" s="77"/>
      <c r="B27" s="35"/>
      <c r="C27" s="35"/>
      <c r="D27" s="143" t="s">
        <v>178</v>
      </c>
      <c r="E27" s="144"/>
      <c r="F27" s="145" t="s">
        <v>80</v>
      </c>
      <c r="G27" s="91">
        <v>0.95</v>
      </c>
      <c r="H27" s="64">
        <v>5</v>
      </c>
      <c r="I27" s="64">
        <v>5</v>
      </c>
      <c r="J27" s="64"/>
      <c r="K27" s="64"/>
    </row>
    <row r="28" s="58" customFormat="1" ht="37" customHeight="1" spans="1:11">
      <c r="A28" s="77"/>
      <c r="B28" s="36"/>
      <c r="C28" s="36"/>
      <c r="D28" s="143" t="s">
        <v>255</v>
      </c>
      <c r="E28" s="144"/>
      <c r="F28" s="145" t="s">
        <v>80</v>
      </c>
      <c r="G28" s="91">
        <v>0.96</v>
      </c>
      <c r="H28" s="64">
        <v>3</v>
      </c>
      <c r="I28" s="64">
        <v>3</v>
      </c>
      <c r="J28" s="64"/>
      <c r="K28" s="64"/>
    </row>
    <row r="29" s="140" customFormat="1" ht="29" customHeight="1" spans="1:11">
      <c r="A29" s="128" t="s">
        <v>81</v>
      </c>
      <c r="B29" s="129"/>
      <c r="C29" s="129"/>
      <c r="D29" s="129"/>
      <c r="E29" s="129"/>
      <c r="F29" s="129"/>
      <c r="G29" s="130"/>
      <c r="H29" s="131">
        <v>100</v>
      </c>
      <c r="I29" s="131">
        <v>88</v>
      </c>
      <c r="J29" s="127"/>
      <c r="K29" s="127"/>
    </row>
    <row r="30" s="58" customFormat="1" ht="49" customHeight="1" spans="1:11">
      <c r="A30" s="64" t="s">
        <v>82</v>
      </c>
      <c r="B30" s="64" t="s">
        <v>83</v>
      </c>
      <c r="C30" s="64" t="s">
        <v>84</v>
      </c>
      <c r="D30" s="132" t="s">
        <v>481</v>
      </c>
      <c r="E30" s="76"/>
      <c r="F30" s="76"/>
      <c r="G30" s="76"/>
      <c r="H30" s="76"/>
      <c r="I30" s="76"/>
      <c r="J30" s="76"/>
      <c r="K30" s="76"/>
    </row>
    <row r="31" s="58" customFormat="1" ht="45" customHeight="1" spans="1:11">
      <c r="A31" s="64"/>
      <c r="B31" s="64"/>
      <c r="C31" s="64" t="s">
        <v>86</v>
      </c>
      <c r="D31" s="76" t="s">
        <v>482</v>
      </c>
      <c r="E31" s="76"/>
      <c r="F31" s="76"/>
      <c r="G31" s="76"/>
      <c r="H31" s="76"/>
      <c r="I31" s="76"/>
      <c r="J31" s="76"/>
      <c r="K31" s="76"/>
    </row>
    <row r="32" s="58" customFormat="1" ht="40" customHeight="1" spans="1:11">
      <c r="A32" s="64"/>
      <c r="B32" s="64"/>
      <c r="C32" s="64" t="s">
        <v>88</v>
      </c>
      <c r="D32" s="76" t="s">
        <v>483</v>
      </c>
      <c r="E32" s="76"/>
      <c r="F32" s="76"/>
      <c r="G32" s="76"/>
      <c r="H32" s="76"/>
      <c r="I32" s="76"/>
      <c r="J32" s="76"/>
      <c r="K32" s="76"/>
    </row>
    <row r="33" s="58" customFormat="1" ht="38" customHeight="1" spans="1:11">
      <c r="A33" s="64"/>
      <c r="B33" s="64"/>
      <c r="C33" s="64" t="s">
        <v>90</v>
      </c>
      <c r="D33" s="76" t="s">
        <v>484</v>
      </c>
      <c r="E33" s="76"/>
      <c r="F33" s="76"/>
      <c r="G33" s="76"/>
      <c r="H33" s="76"/>
      <c r="I33" s="76"/>
      <c r="J33" s="76"/>
      <c r="K33" s="76"/>
    </row>
    <row r="34" s="58" customFormat="1" ht="90" customHeight="1" spans="1:11">
      <c r="A34" s="64"/>
      <c r="B34" s="64" t="s">
        <v>92</v>
      </c>
      <c r="C34" s="64"/>
      <c r="D34" s="76" t="s">
        <v>485</v>
      </c>
      <c r="E34" s="76"/>
      <c r="F34" s="76"/>
      <c r="G34" s="76"/>
      <c r="H34" s="76"/>
      <c r="I34" s="76"/>
      <c r="J34" s="76"/>
      <c r="K34" s="76"/>
    </row>
    <row r="35" s="58" customFormat="1" ht="37" customHeight="1" spans="1:11">
      <c r="A35" s="64"/>
      <c r="B35" s="64" t="s">
        <v>94</v>
      </c>
      <c r="C35" s="64"/>
      <c r="D35" s="64" t="s">
        <v>95</v>
      </c>
      <c r="E35" s="64"/>
      <c r="F35" s="64"/>
      <c r="G35" s="64"/>
      <c r="H35" s="64"/>
      <c r="I35" s="64"/>
      <c r="J35" s="64"/>
      <c r="K35" s="64"/>
    </row>
    <row r="36" s="58" customFormat="1" ht="34" customHeight="1" spans="1:11">
      <c r="A36" s="64"/>
      <c r="B36" s="64" t="s">
        <v>96</v>
      </c>
      <c r="C36" s="64"/>
      <c r="D36" s="64" t="s">
        <v>95</v>
      </c>
      <c r="E36" s="64"/>
      <c r="F36" s="64"/>
      <c r="G36" s="64"/>
      <c r="H36" s="64"/>
      <c r="I36" s="64"/>
      <c r="J36" s="64"/>
      <c r="K36" s="64"/>
    </row>
    <row r="37" s="58" customFormat="1" ht="28" customHeight="1" spans="1:11">
      <c r="A37" s="103" t="s">
        <v>97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customFormat="1" spans="7:7">
      <c r="G38" s="104"/>
    </row>
  </sheetData>
  <mergeCells count="6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J15:K15"/>
    <mergeCell ref="J16:K16"/>
    <mergeCell ref="J17:K17"/>
    <mergeCell ref="J18:K18"/>
    <mergeCell ref="J19:K19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A29:G29"/>
    <mergeCell ref="J29:K29"/>
    <mergeCell ref="D30:K30"/>
    <mergeCell ref="D31:K31"/>
    <mergeCell ref="D32:K32"/>
    <mergeCell ref="D33:K33"/>
    <mergeCell ref="B34:C34"/>
    <mergeCell ref="D34:K34"/>
    <mergeCell ref="B35:C35"/>
    <mergeCell ref="D35:K35"/>
    <mergeCell ref="B36:C36"/>
    <mergeCell ref="D36:K36"/>
    <mergeCell ref="A37:K37"/>
    <mergeCell ref="A12:A13"/>
    <mergeCell ref="A14:A28"/>
    <mergeCell ref="A30:A36"/>
    <mergeCell ref="B15:B22"/>
    <mergeCell ref="B23:B25"/>
    <mergeCell ref="B26:B28"/>
    <mergeCell ref="B30:B33"/>
    <mergeCell ref="C15:C17"/>
    <mergeCell ref="C18:C20"/>
    <mergeCell ref="C26:C28"/>
    <mergeCell ref="A7:C1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opLeftCell="A32" workbookViewId="0">
      <selection activeCell="F8" sqref="F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21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55">
        <v>4.084</v>
      </c>
      <c r="G8" s="10">
        <v>4.084</v>
      </c>
      <c r="H8" s="10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68"/>
      <c r="F9" s="55">
        <v>4.084</v>
      </c>
      <c r="G9" s="64">
        <v>4.084</v>
      </c>
      <c r="H9" s="64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76" customHeight="1" spans="1:11">
      <c r="A13" s="72"/>
      <c r="B13" s="73" t="s">
        <v>486</v>
      </c>
      <c r="C13" s="74"/>
      <c r="D13" s="74"/>
      <c r="E13" s="74"/>
      <c r="F13" s="74"/>
      <c r="G13" s="75" t="s">
        <v>487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22" customHeight="1" spans="1:16">
      <c r="A15" s="77"/>
      <c r="B15" s="27" t="s">
        <v>58</v>
      </c>
      <c r="C15" s="27" t="s">
        <v>59</v>
      </c>
      <c r="D15" s="84" t="s">
        <v>488</v>
      </c>
      <c r="E15" s="85"/>
      <c r="F15" s="67" t="s">
        <v>489</v>
      </c>
      <c r="G15" s="67" t="s">
        <v>489</v>
      </c>
      <c r="H15" s="64">
        <v>6</v>
      </c>
      <c r="I15" s="64">
        <v>6</v>
      </c>
      <c r="J15" s="64"/>
      <c r="K15" s="64"/>
      <c r="P15"/>
    </row>
    <row r="16" s="58" customFormat="1" ht="22" customHeight="1" spans="1:16">
      <c r="A16" s="77"/>
      <c r="B16" s="27"/>
      <c r="C16" s="27"/>
      <c r="D16" s="84" t="s">
        <v>490</v>
      </c>
      <c r="E16" s="85"/>
      <c r="F16" s="67" t="s">
        <v>63</v>
      </c>
      <c r="G16" s="67" t="s">
        <v>63</v>
      </c>
      <c r="H16" s="64">
        <v>6</v>
      </c>
      <c r="I16" s="64">
        <v>6</v>
      </c>
      <c r="J16" s="64"/>
      <c r="K16" s="64"/>
      <c r="P16"/>
    </row>
    <row r="17" s="58" customFormat="1" ht="22" customHeight="1" spans="1:11">
      <c r="A17" s="77"/>
      <c r="B17" s="27"/>
      <c r="C17" s="27" t="s">
        <v>64</v>
      </c>
      <c r="D17" s="84" t="s">
        <v>491</v>
      </c>
      <c r="E17" s="85"/>
      <c r="F17" s="91">
        <v>1</v>
      </c>
      <c r="G17" s="91">
        <v>1</v>
      </c>
      <c r="H17" s="64">
        <v>7</v>
      </c>
      <c r="I17" s="64">
        <v>7</v>
      </c>
      <c r="J17" s="64"/>
      <c r="K17" s="64"/>
    </row>
    <row r="18" s="58" customFormat="1" ht="22" customHeight="1" spans="1:11">
      <c r="A18" s="77"/>
      <c r="B18" s="27"/>
      <c r="C18" s="27"/>
      <c r="D18" s="84" t="s">
        <v>492</v>
      </c>
      <c r="E18" s="85"/>
      <c r="F18" s="91">
        <v>1</v>
      </c>
      <c r="G18" s="91">
        <v>1</v>
      </c>
      <c r="H18" s="64">
        <v>7</v>
      </c>
      <c r="I18" s="64">
        <v>7</v>
      </c>
      <c r="J18" s="64"/>
      <c r="K18" s="64"/>
    </row>
    <row r="19" s="58" customFormat="1" ht="22" customHeight="1" spans="1:11">
      <c r="A19" s="77"/>
      <c r="B19" s="27"/>
      <c r="C19" s="27" t="s">
        <v>66</v>
      </c>
      <c r="D19" s="135" t="s">
        <v>493</v>
      </c>
      <c r="E19" s="136"/>
      <c r="F19" s="91">
        <v>1</v>
      </c>
      <c r="G19" s="91">
        <v>1</v>
      </c>
      <c r="H19" s="64">
        <v>6</v>
      </c>
      <c r="I19" s="64">
        <v>6</v>
      </c>
      <c r="J19" s="64"/>
      <c r="K19" s="64"/>
    </row>
    <row r="20" s="58" customFormat="1" ht="22" customHeight="1" spans="1:11">
      <c r="A20" s="77"/>
      <c r="B20" s="27"/>
      <c r="C20" s="27"/>
      <c r="D20" s="84" t="s">
        <v>494</v>
      </c>
      <c r="E20" s="85"/>
      <c r="F20" s="91">
        <v>1</v>
      </c>
      <c r="G20" s="91">
        <v>1</v>
      </c>
      <c r="H20" s="64">
        <v>6</v>
      </c>
      <c r="I20" s="64">
        <v>6</v>
      </c>
      <c r="J20" s="64"/>
      <c r="K20" s="64"/>
    </row>
    <row r="21" s="58" customFormat="1" ht="22" customHeight="1" spans="1:11">
      <c r="A21" s="77"/>
      <c r="B21" s="27"/>
      <c r="C21" s="27" t="s">
        <v>68</v>
      </c>
      <c r="D21" s="84" t="s">
        <v>495</v>
      </c>
      <c r="E21" s="85"/>
      <c r="F21" s="137" t="s">
        <v>496</v>
      </c>
      <c r="G21" s="137" t="s">
        <v>496</v>
      </c>
      <c r="H21" s="64">
        <v>6</v>
      </c>
      <c r="I21" s="64">
        <v>6</v>
      </c>
      <c r="J21" s="64"/>
      <c r="K21" s="64"/>
    </row>
    <row r="22" s="58" customFormat="1" ht="22" customHeight="1" spans="1:11">
      <c r="A22" s="77"/>
      <c r="B22" s="27"/>
      <c r="C22" s="27"/>
      <c r="D22" s="84" t="s">
        <v>497</v>
      </c>
      <c r="E22" s="85"/>
      <c r="F22" s="137" t="s">
        <v>498</v>
      </c>
      <c r="G22" s="137" t="s">
        <v>498</v>
      </c>
      <c r="H22" s="64">
        <v>6</v>
      </c>
      <c r="I22" s="64">
        <v>6</v>
      </c>
      <c r="J22" s="64"/>
      <c r="K22" s="64"/>
    </row>
    <row r="23" s="58" customFormat="1" ht="27" customHeight="1" spans="1:11">
      <c r="A23" s="77"/>
      <c r="B23" s="97" t="s">
        <v>73</v>
      </c>
      <c r="C23" s="27" t="s">
        <v>74</v>
      </c>
      <c r="D23" s="84" t="s">
        <v>499</v>
      </c>
      <c r="E23" s="85"/>
      <c r="F23" s="67" t="s">
        <v>76</v>
      </c>
      <c r="G23" s="67" t="s">
        <v>76</v>
      </c>
      <c r="H23" s="64">
        <v>15</v>
      </c>
      <c r="I23" s="64">
        <v>15</v>
      </c>
      <c r="J23" s="64"/>
      <c r="K23" s="64"/>
    </row>
    <row r="24" s="58" customFormat="1" ht="30" customHeight="1" spans="1:11">
      <c r="A24" s="77"/>
      <c r="B24" s="97"/>
      <c r="C24" s="27"/>
      <c r="D24" s="84" t="s">
        <v>500</v>
      </c>
      <c r="E24" s="85"/>
      <c r="F24" s="67" t="s">
        <v>501</v>
      </c>
      <c r="G24" s="67" t="s">
        <v>501</v>
      </c>
      <c r="H24" s="64">
        <v>15</v>
      </c>
      <c r="I24" s="64">
        <v>15</v>
      </c>
      <c r="J24" s="64"/>
      <c r="K24" s="64"/>
    </row>
    <row r="25" s="58" customFormat="1" ht="37" customHeight="1" spans="1:11">
      <c r="A25" s="77"/>
      <c r="B25" s="27" t="s">
        <v>77</v>
      </c>
      <c r="C25" s="27" t="s">
        <v>78</v>
      </c>
      <c r="D25" s="84" t="s">
        <v>502</v>
      </c>
      <c r="E25" s="85"/>
      <c r="F25" s="138" t="s">
        <v>80</v>
      </c>
      <c r="G25" s="91">
        <v>1</v>
      </c>
      <c r="H25" s="64">
        <v>5</v>
      </c>
      <c r="I25" s="64">
        <v>5</v>
      </c>
      <c r="J25" s="64"/>
      <c r="K25" s="64"/>
    </row>
    <row r="26" s="117" customFormat="1" ht="29" customHeight="1" spans="1:11">
      <c r="A26" s="77"/>
      <c r="B26" s="27"/>
      <c r="C26" s="27"/>
      <c r="D26" s="84" t="s">
        <v>209</v>
      </c>
      <c r="E26" s="85"/>
      <c r="F26" s="138" t="s">
        <v>503</v>
      </c>
      <c r="G26" s="139">
        <v>0.96</v>
      </c>
      <c r="H26" s="127">
        <v>5</v>
      </c>
      <c r="I26" s="127">
        <v>5</v>
      </c>
      <c r="J26" s="64"/>
      <c r="K26" s="64"/>
    </row>
    <row r="27" s="117" customFormat="1" ht="29" customHeight="1" spans="1:11">
      <c r="A27" s="128" t="s">
        <v>81</v>
      </c>
      <c r="B27" s="129"/>
      <c r="C27" s="129"/>
      <c r="D27" s="129"/>
      <c r="E27" s="129"/>
      <c r="F27" s="129"/>
      <c r="G27" s="130"/>
      <c r="H27" s="131">
        <v>100</v>
      </c>
      <c r="I27" s="131">
        <v>100</v>
      </c>
      <c r="J27" s="127"/>
      <c r="K27" s="127"/>
    </row>
    <row r="28" s="58" customFormat="1" ht="49" customHeight="1" spans="1:11">
      <c r="A28" s="64" t="s">
        <v>82</v>
      </c>
      <c r="B28" s="64" t="s">
        <v>83</v>
      </c>
      <c r="C28" s="64" t="s">
        <v>84</v>
      </c>
      <c r="D28" s="76" t="s">
        <v>504</v>
      </c>
      <c r="E28" s="76"/>
      <c r="F28" s="76"/>
      <c r="G28" s="76"/>
      <c r="H28" s="76"/>
      <c r="I28" s="76"/>
      <c r="J28" s="76"/>
      <c r="K28" s="76"/>
    </row>
    <row r="29" s="58" customFormat="1" ht="45" customHeight="1" spans="1:11">
      <c r="A29" s="64"/>
      <c r="B29" s="64"/>
      <c r="C29" s="64" t="s">
        <v>86</v>
      </c>
      <c r="D29" s="76" t="s">
        <v>505</v>
      </c>
      <c r="E29" s="76"/>
      <c r="F29" s="76"/>
      <c r="G29" s="76"/>
      <c r="H29" s="76"/>
      <c r="I29" s="76"/>
      <c r="J29" s="76"/>
      <c r="K29" s="76"/>
    </row>
    <row r="30" s="58" customFormat="1" ht="40" customHeight="1" spans="1:11">
      <c r="A30" s="64"/>
      <c r="B30" s="64"/>
      <c r="C30" s="64" t="s">
        <v>88</v>
      </c>
      <c r="D30" s="76" t="s">
        <v>506</v>
      </c>
      <c r="E30" s="76"/>
      <c r="F30" s="76"/>
      <c r="G30" s="76"/>
      <c r="H30" s="76"/>
      <c r="I30" s="76"/>
      <c r="J30" s="76"/>
      <c r="K30" s="76"/>
    </row>
    <row r="31" s="58" customFormat="1" ht="38" customHeight="1" spans="1:11">
      <c r="A31" s="64"/>
      <c r="B31" s="64"/>
      <c r="C31" s="64" t="s">
        <v>90</v>
      </c>
      <c r="D31" s="76" t="s">
        <v>507</v>
      </c>
      <c r="E31" s="76"/>
      <c r="F31" s="76"/>
      <c r="G31" s="76"/>
      <c r="H31" s="76"/>
      <c r="I31" s="76"/>
      <c r="J31" s="76"/>
      <c r="K31" s="76"/>
    </row>
    <row r="32" s="58" customFormat="1" ht="71" customHeight="1" spans="1:11">
      <c r="A32" s="64"/>
      <c r="B32" s="64" t="s">
        <v>92</v>
      </c>
      <c r="C32" s="64"/>
      <c r="D32" s="76" t="s">
        <v>508</v>
      </c>
      <c r="E32" s="76"/>
      <c r="F32" s="76"/>
      <c r="G32" s="76"/>
      <c r="H32" s="76"/>
      <c r="I32" s="76"/>
      <c r="J32" s="76"/>
      <c r="K32" s="76"/>
    </row>
    <row r="33" s="58" customFormat="1" ht="37" customHeight="1" spans="1:11">
      <c r="A33" s="64"/>
      <c r="B33" s="64" t="s">
        <v>94</v>
      </c>
      <c r="C33" s="64"/>
      <c r="D33" s="64" t="s">
        <v>95</v>
      </c>
      <c r="E33" s="64"/>
      <c r="F33" s="64"/>
      <c r="G33" s="64"/>
      <c r="H33" s="64"/>
      <c r="I33" s="64"/>
      <c r="J33" s="64"/>
      <c r="K33" s="64"/>
    </row>
    <row r="34" s="58" customFormat="1" ht="42" customHeight="1" spans="1:11">
      <c r="A34" s="64"/>
      <c r="B34" s="64" t="s">
        <v>96</v>
      </c>
      <c r="C34" s="64"/>
      <c r="D34" s="64" t="s">
        <v>95</v>
      </c>
      <c r="E34" s="64"/>
      <c r="F34" s="64"/>
      <c r="G34" s="64"/>
      <c r="H34" s="64"/>
      <c r="I34" s="64"/>
      <c r="J34" s="64"/>
      <c r="K34" s="64"/>
    </row>
    <row r="35" s="58" customFormat="1" ht="28" customHeight="1" spans="1:11">
      <c r="A35" s="103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customFormat="1" spans="7:7">
      <c r="G36" s="104"/>
    </row>
  </sheetData>
  <mergeCells count="71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G27"/>
    <mergeCell ref="J27:K27"/>
    <mergeCell ref="D28:K28"/>
    <mergeCell ref="D29:K29"/>
    <mergeCell ref="D30:K30"/>
    <mergeCell ref="D31:K31"/>
    <mergeCell ref="B32:C32"/>
    <mergeCell ref="D32:K32"/>
    <mergeCell ref="B33:C33"/>
    <mergeCell ref="D33:K33"/>
    <mergeCell ref="B34:C34"/>
    <mergeCell ref="D34:K34"/>
    <mergeCell ref="A35:K35"/>
    <mergeCell ref="A12:A13"/>
    <mergeCell ref="A14:A26"/>
    <mergeCell ref="A28:A34"/>
    <mergeCell ref="B15:B22"/>
    <mergeCell ref="B23:B24"/>
    <mergeCell ref="B25:B26"/>
    <mergeCell ref="B28:B31"/>
    <mergeCell ref="C15:C16"/>
    <mergeCell ref="C17:C18"/>
    <mergeCell ref="C19:C20"/>
    <mergeCell ref="C21:C22"/>
    <mergeCell ref="C23:C24"/>
    <mergeCell ref="C25:C26"/>
    <mergeCell ref="A7:C11"/>
  </mergeCells>
  <pageMargins left="0.75" right="0.75" top="1" bottom="1" header="0.5" footer="0.5"/>
  <pageSetup paperSize="9" scale="9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opLeftCell="A38" workbookViewId="0">
      <selection activeCell="F8" sqref="F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3.5" customWidth="1"/>
    <col min="6" max="6" width="11.25" customWidth="1"/>
    <col min="7" max="7" width="11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22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110</v>
      </c>
      <c r="G8" s="10">
        <v>76.5818</v>
      </c>
      <c r="H8" s="10"/>
      <c r="I8" s="10">
        <v>10</v>
      </c>
      <c r="J8" s="45">
        <v>0.7</v>
      </c>
      <c r="K8" s="10">
        <v>7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110</v>
      </c>
      <c r="G9" s="10">
        <v>76.5818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509</v>
      </c>
      <c r="C13" s="74"/>
      <c r="D13" s="74"/>
      <c r="E13" s="74"/>
      <c r="F13" s="74"/>
      <c r="G13" s="75" t="s">
        <v>510</v>
      </c>
      <c r="H13" s="76"/>
      <c r="I13" s="76"/>
      <c r="J13" s="76"/>
      <c r="K13" s="76"/>
    </row>
    <row r="14" s="58" customFormat="1" ht="27.95" customHeight="1" spans="1:15">
      <c r="A14" s="118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15" customHeight="1" spans="1:15">
      <c r="A15" s="119"/>
      <c r="B15" s="33" t="s">
        <v>58</v>
      </c>
      <c r="C15" s="33" t="s">
        <v>59</v>
      </c>
      <c r="D15" s="120" t="s">
        <v>511</v>
      </c>
      <c r="E15" s="121"/>
      <c r="F15" s="86" t="s">
        <v>512</v>
      </c>
      <c r="G15" s="86" t="s">
        <v>513</v>
      </c>
      <c r="H15" s="64">
        <v>3</v>
      </c>
      <c r="I15" s="64">
        <v>3</v>
      </c>
      <c r="J15" s="64"/>
      <c r="K15" s="64"/>
      <c r="O15"/>
    </row>
    <row r="16" s="58" customFormat="1" ht="15" customHeight="1" spans="1:11">
      <c r="A16" s="119"/>
      <c r="B16" s="35"/>
      <c r="C16" s="35"/>
      <c r="D16" s="65" t="s">
        <v>514</v>
      </c>
      <c r="E16" s="66"/>
      <c r="F16" s="86" t="s">
        <v>515</v>
      </c>
      <c r="G16" s="86" t="s">
        <v>516</v>
      </c>
      <c r="H16" s="64">
        <v>3</v>
      </c>
      <c r="I16" s="64">
        <v>3</v>
      </c>
      <c r="J16" s="64"/>
      <c r="K16" s="64"/>
    </row>
    <row r="17" s="58" customFormat="1" ht="15" customHeight="1" spans="1:11">
      <c r="A17" s="119"/>
      <c r="B17" s="35"/>
      <c r="C17" s="35"/>
      <c r="D17" s="65" t="s">
        <v>517</v>
      </c>
      <c r="E17" s="66"/>
      <c r="F17" s="86" t="s">
        <v>518</v>
      </c>
      <c r="G17" s="86" t="s">
        <v>519</v>
      </c>
      <c r="H17" s="64">
        <v>3</v>
      </c>
      <c r="I17" s="64">
        <v>3</v>
      </c>
      <c r="J17" s="64"/>
      <c r="K17" s="64"/>
    </row>
    <row r="18" s="58" customFormat="1" ht="15" customHeight="1" spans="1:11">
      <c r="A18" s="119"/>
      <c r="B18" s="35"/>
      <c r="C18" s="36"/>
      <c r="D18" s="65" t="s">
        <v>520</v>
      </c>
      <c r="E18" s="66"/>
      <c r="F18" s="86" t="s">
        <v>521</v>
      </c>
      <c r="G18" s="86" t="s">
        <v>522</v>
      </c>
      <c r="H18" s="64">
        <v>3</v>
      </c>
      <c r="I18" s="64">
        <v>3</v>
      </c>
      <c r="J18" s="64"/>
      <c r="K18" s="64"/>
    </row>
    <row r="19" s="58" customFormat="1" ht="15" customHeight="1" spans="1:11">
      <c r="A19" s="119"/>
      <c r="B19" s="35"/>
      <c r="C19" s="27" t="s">
        <v>64</v>
      </c>
      <c r="D19" s="65" t="s">
        <v>523</v>
      </c>
      <c r="E19" s="66"/>
      <c r="F19" s="90">
        <v>1</v>
      </c>
      <c r="G19" s="90">
        <v>1</v>
      </c>
      <c r="H19" s="64">
        <v>4</v>
      </c>
      <c r="I19" s="64">
        <v>4</v>
      </c>
      <c r="J19" s="64"/>
      <c r="K19" s="64"/>
    </row>
    <row r="20" s="58" customFormat="1" ht="15" customHeight="1" spans="1:11">
      <c r="A20" s="119"/>
      <c r="B20" s="35"/>
      <c r="C20" s="27" t="s">
        <v>66</v>
      </c>
      <c r="D20" s="65" t="s">
        <v>524</v>
      </c>
      <c r="E20" s="66"/>
      <c r="F20" s="122">
        <v>44348</v>
      </c>
      <c r="G20" s="122">
        <v>44348</v>
      </c>
      <c r="H20" s="64">
        <v>3</v>
      </c>
      <c r="I20" s="64">
        <v>3</v>
      </c>
      <c r="J20" s="64"/>
      <c r="K20" s="64"/>
    </row>
    <row r="21" s="58" customFormat="1" ht="15" customHeight="1" spans="1:11">
      <c r="A21" s="119"/>
      <c r="B21" s="35"/>
      <c r="C21" s="27"/>
      <c r="D21" s="65" t="s">
        <v>525</v>
      </c>
      <c r="E21" s="66"/>
      <c r="F21" s="122">
        <v>44561</v>
      </c>
      <c r="G21" s="122">
        <v>44561</v>
      </c>
      <c r="H21" s="64">
        <v>3</v>
      </c>
      <c r="I21" s="64">
        <v>3</v>
      </c>
      <c r="J21" s="64"/>
      <c r="K21" s="64"/>
    </row>
    <row r="22" s="58" customFormat="1" ht="15" customHeight="1" spans="1:11">
      <c r="A22" s="119"/>
      <c r="B22" s="35"/>
      <c r="C22" s="33" t="s">
        <v>68</v>
      </c>
      <c r="D22" s="84" t="s">
        <v>526</v>
      </c>
      <c r="E22" s="85"/>
      <c r="F22" s="123" t="s">
        <v>527</v>
      </c>
      <c r="G22" s="123" t="s">
        <v>528</v>
      </c>
      <c r="H22" s="64">
        <v>4</v>
      </c>
      <c r="I22" s="64">
        <v>4</v>
      </c>
      <c r="J22" s="64"/>
      <c r="K22" s="64"/>
    </row>
    <row r="23" s="58" customFormat="1" ht="27" customHeight="1" spans="1:11">
      <c r="A23" s="119"/>
      <c r="B23" s="35"/>
      <c r="C23" s="35"/>
      <c r="D23" s="84" t="s">
        <v>529</v>
      </c>
      <c r="E23" s="85"/>
      <c r="F23" s="123" t="s">
        <v>530</v>
      </c>
      <c r="G23" s="123" t="s">
        <v>531</v>
      </c>
      <c r="H23" s="64">
        <v>4</v>
      </c>
      <c r="I23" s="64">
        <v>4</v>
      </c>
      <c r="J23" s="64"/>
      <c r="K23" s="64"/>
    </row>
    <row r="24" s="58" customFormat="1" ht="27" customHeight="1" spans="1:12">
      <c r="A24" s="119"/>
      <c r="B24" s="35"/>
      <c r="C24" s="35"/>
      <c r="D24" s="84" t="s">
        <v>532</v>
      </c>
      <c r="E24" s="85"/>
      <c r="F24" s="123" t="s">
        <v>533</v>
      </c>
      <c r="G24" s="123" t="s">
        <v>534</v>
      </c>
      <c r="H24" s="64">
        <v>4</v>
      </c>
      <c r="I24" s="64">
        <v>4</v>
      </c>
      <c r="J24" s="64"/>
      <c r="K24" s="64"/>
      <c r="L24" s="133"/>
    </row>
    <row r="25" s="58" customFormat="1" ht="27" customHeight="1" spans="1:11">
      <c r="A25" s="119"/>
      <c r="B25" s="35"/>
      <c r="C25" s="35"/>
      <c r="D25" s="84" t="s">
        <v>535</v>
      </c>
      <c r="E25" s="85"/>
      <c r="F25" s="123" t="s">
        <v>536</v>
      </c>
      <c r="G25" s="123" t="s">
        <v>537</v>
      </c>
      <c r="H25" s="64">
        <v>4</v>
      </c>
      <c r="I25" s="64">
        <v>4</v>
      </c>
      <c r="J25" s="64"/>
      <c r="K25" s="64"/>
    </row>
    <row r="26" s="58" customFormat="1" ht="27" customHeight="1" spans="1:11">
      <c r="A26" s="119"/>
      <c r="B26" s="35"/>
      <c r="C26" s="35"/>
      <c r="D26" s="84" t="s">
        <v>538</v>
      </c>
      <c r="E26" s="85"/>
      <c r="F26" s="86" t="s">
        <v>539</v>
      </c>
      <c r="G26" s="86" t="s">
        <v>540</v>
      </c>
      <c r="H26" s="64">
        <v>4</v>
      </c>
      <c r="I26" s="64">
        <v>4</v>
      </c>
      <c r="J26" s="64"/>
      <c r="K26" s="64"/>
    </row>
    <row r="27" s="58" customFormat="1" ht="27" customHeight="1" spans="1:11">
      <c r="A27" s="119"/>
      <c r="B27" s="35"/>
      <c r="C27" s="35"/>
      <c r="D27" s="84" t="s">
        <v>541</v>
      </c>
      <c r="E27" s="85"/>
      <c r="F27" s="86" t="s">
        <v>542</v>
      </c>
      <c r="G27" s="86" t="s">
        <v>543</v>
      </c>
      <c r="H27" s="64">
        <v>4</v>
      </c>
      <c r="I27" s="64">
        <v>4</v>
      </c>
      <c r="J27" s="64"/>
      <c r="K27" s="64"/>
    </row>
    <row r="28" s="58" customFormat="1" ht="27" customHeight="1" spans="1:11">
      <c r="A28" s="119"/>
      <c r="B28" s="36"/>
      <c r="C28" s="36"/>
      <c r="D28" s="84" t="s">
        <v>544</v>
      </c>
      <c r="E28" s="85"/>
      <c r="F28" s="86" t="s">
        <v>545</v>
      </c>
      <c r="G28" s="86" t="s">
        <v>546</v>
      </c>
      <c r="H28" s="64">
        <v>4</v>
      </c>
      <c r="I28" s="64">
        <v>4</v>
      </c>
      <c r="J28" s="64"/>
      <c r="K28" s="64"/>
    </row>
    <row r="29" s="58" customFormat="1" ht="27" customHeight="1" spans="1:11">
      <c r="A29" s="119"/>
      <c r="B29" s="97" t="s">
        <v>73</v>
      </c>
      <c r="C29" s="27" t="s">
        <v>74</v>
      </c>
      <c r="D29" s="98" t="s">
        <v>547</v>
      </c>
      <c r="E29" s="99"/>
      <c r="F29" s="100" t="s">
        <v>76</v>
      </c>
      <c r="G29" s="100" t="s">
        <v>76</v>
      </c>
      <c r="H29" s="64">
        <v>15</v>
      </c>
      <c r="I29" s="64">
        <v>15</v>
      </c>
      <c r="J29" s="64"/>
      <c r="K29" s="64"/>
    </row>
    <row r="30" s="58" customFormat="1" ht="27" customHeight="1" spans="1:11">
      <c r="A30" s="119"/>
      <c r="B30" s="97"/>
      <c r="C30" s="27" t="s">
        <v>207</v>
      </c>
      <c r="D30" s="101" t="s">
        <v>208</v>
      </c>
      <c r="E30" s="102"/>
      <c r="F30" s="100" t="s">
        <v>76</v>
      </c>
      <c r="G30" s="100" t="s">
        <v>76</v>
      </c>
      <c r="H30" s="64">
        <v>15</v>
      </c>
      <c r="I30" s="64">
        <v>15</v>
      </c>
      <c r="J30" s="64"/>
      <c r="K30" s="64"/>
    </row>
    <row r="31" s="58" customFormat="1" ht="37" customHeight="1" spans="1:11">
      <c r="A31" s="119"/>
      <c r="B31" s="124" t="s">
        <v>77</v>
      </c>
      <c r="C31" s="27" t="s">
        <v>78</v>
      </c>
      <c r="D31" s="66" t="s">
        <v>227</v>
      </c>
      <c r="E31" s="66"/>
      <c r="F31" s="90" t="s">
        <v>80</v>
      </c>
      <c r="G31" s="91">
        <v>1</v>
      </c>
      <c r="H31" s="64">
        <v>5</v>
      </c>
      <c r="I31" s="64">
        <v>5</v>
      </c>
      <c r="J31" s="64"/>
      <c r="K31" s="64"/>
    </row>
    <row r="32" s="117" customFormat="1" ht="29" customHeight="1" spans="1:11">
      <c r="A32" s="125"/>
      <c r="B32" s="126"/>
      <c r="C32" s="27"/>
      <c r="D32" s="66" t="s">
        <v>209</v>
      </c>
      <c r="E32" s="66"/>
      <c r="F32" s="90" t="s">
        <v>80</v>
      </c>
      <c r="G32" s="91">
        <v>0.96</v>
      </c>
      <c r="H32" s="127">
        <v>5</v>
      </c>
      <c r="I32" s="127">
        <v>5</v>
      </c>
      <c r="J32" s="64"/>
      <c r="K32" s="64"/>
    </row>
    <row r="33" s="117" customFormat="1" ht="29" customHeight="1" spans="1:11">
      <c r="A33" s="128" t="s">
        <v>81</v>
      </c>
      <c r="B33" s="129"/>
      <c r="C33" s="129"/>
      <c r="D33" s="129"/>
      <c r="E33" s="129"/>
      <c r="F33" s="129"/>
      <c r="G33" s="130"/>
      <c r="H33" s="131">
        <v>100</v>
      </c>
      <c r="I33" s="131">
        <v>97</v>
      </c>
      <c r="J33" s="134"/>
      <c r="K33" s="134"/>
    </row>
    <row r="34" s="58" customFormat="1" ht="49" customHeight="1" spans="1:11">
      <c r="A34" s="64" t="s">
        <v>82</v>
      </c>
      <c r="B34" s="64" t="s">
        <v>83</v>
      </c>
      <c r="C34" s="64" t="s">
        <v>84</v>
      </c>
      <c r="D34" s="76" t="s">
        <v>548</v>
      </c>
      <c r="E34" s="76"/>
      <c r="F34" s="76"/>
      <c r="G34" s="76"/>
      <c r="H34" s="76"/>
      <c r="I34" s="76"/>
      <c r="J34" s="76"/>
      <c r="K34" s="76"/>
    </row>
    <row r="35" s="58" customFormat="1" ht="45" customHeight="1" spans="1:11">
      <c r="A35" s="64"/>
      <c r="B35" s="64"/>
      <c r="C35" s="64" t="s">
        <v>86</v>
      </c>
      <c r="D35" s="76" t="s">
        <v>549</v>
      </c>
      <c r="E35" s="76"/>
      <c r="F35" s="76"/>
      <c r="G35" s="76"/>
      <c r="H35" s="76"/>
      <c r="I35" s="76"/>
      <c r="J35" s="76"/>
      <c r="K35" s="76"/>
    </row>
    <row r="36" s="58" customFormat="1" ht="40" customHeight="1" spans="1:11">
      <c r="A36" s="64"/>
      <c r="B36" s="64"/>
      <c r="C36" s="64" t="s">
        <v>88</v>
      </c>
      <c r="D36" s="76" t="s">
        <v>550</v>
      </c>
      <c r="E36" s="76"/>
      <c r="F36" s="76"/>
      <c r="G36" s="76"/>
      <c r="H36" s="76"/>
      <c r="I36" s="76"/>
      <c r="J36" s="76"/>
      <c r="K36" s="76"/>
    </row>
    <row r="37" s="58" customFormat="1" ht="38" customHeight="1" spans="1:11">
      <c r="A37" s="64"/>
      <c r="B37" s="64"/>
      <c r="C37" s="64" t="s">
        <v>90</v>
      </c>
      <c r="D37" s="132" t="s">
        <v>551</v>
      </c>
      <c r="E37" s="132"/>
      <c r="F37" s="132"/>
      <c r="G37" s="132"/>
      <c r="H37" s="132"/>
      <c r="I37" s="132"/>
      <c r="J37" s="132"/>
      <c r="K37" s="132"/>
    </row>
    <row r="38" s="58" customFormat="1" ht="71" customHeight="1" spans="1:11">
      <c r="A38" s="64"/>
      <c r="B38" s="64" t="s">
        <v>92</v>
      </c>
      <c r="C38" s="64"/>
      <c r="D38" s="76" t="s">
        <v>552</v>
      </c>
      <c r="E38" s="76"/>
      <c r="F38" s="76"/>
      <c r="G38" s="76"/>
      <c r="H38" s="76"/>
      <c r="I38" s="76"/>
      <c r="J38" s="76"/>
      <c r="K38" s="76"/>
    </row>
    <row r="39" s="58" customFormat="1" ht="37" customHeight="1" spans="1:11">
      <c r="A39" s="64"/>
      <c r="B39" s="64" t="s">
        <v>94</v>
      </c>
      <c r="C39" s="64"/>
      <c r="D39" s="64" t="s">
        <v>95</v>
      </c>
      <c r="E39" s="64"/>
      <c r="F39" s="64"/>
      <c r="G39" s="64"/>
      <c r="H39" s="64"/>
      <c r="I39" s="64"/>
      <c r="J39" s="64"/>
      <c r="K39" s="64"/>
    </row>
    <row r="40" s="58" customFormat="1" ht="34" customHeight="1" spans="1:11">
      <c r="A40" s="64"/>
      <c r="B40" s="64" t="s">
        <v>96</v>
      </c>
      <c r="C40" s="64"/>
      <c r="D40" s="64" t="s">
        <v>95</v>
      </c>
      <c r="E40" s="64"/>
      <c r="F40" s="64"/>
      <c r="G40" s="64"/>
      <c r="H40" s="64"/>
      <c r="I40" s="64"/>
      <c r="J40" s="64"/>
      <c r="K40" s="64"/>
    </row>
    <row r="41" s="58" customFormat="1" ht="28" customHeight="1" spans="1:11">
      <c r="A41" s="103" t="s">
        <v>97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customFormat="1" spans="7:7">
      <c r="G42" s="104"/>
    </row>
  </sheetData>
  <mergeCells count="81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A33:G33"/>
    <mergeCell ref="J33:K33"/>
    <mergeCell ref="D34:K34"/>
    <mergeCell ref="D35:K35"/>
    <mergeCell ref="D36:K36"/>
    <mergeCell ref="D37:K37"/>
    <mergeCell ref="B38:C38"/>
    <mergeCell ref="D38:K38"/>
    <mergeCell ref="B39:C39"/>
    <mergeCell ref="D39:K39"/>
    <mergeCell ref="B40:C40"/>
    <mergeCell ref="D40:K40"/>
    <mergeCell ref="A41:K41"/>
    <mergeCell ref="A12:A13"/>
    <mergeCell ref="A14:A32"/>
    <mergeCell ref="A34:A40"/>
    <mergeCell ref="B15:B28"/>
    <mergeCell ref="B29:B30"/>
    <mergeCell ref="B31:B32"/>
    <mergeCell ref="B34:B37"/>
    <mergeCell ref="C15:C18"/>
    <mergeCell ref="C20:C21"/>
    <mergeCell ref="C22:C28"/>
    <mergeCell ref="C31:C32"/>
    <mergeCell ref="A7:C1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topLeftCell="A57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7.6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23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48" customFormat="1" ht="14.1" customHeight="1" spans="1:11">
      <c r="A8" s="10"/>
      <c r="B8" s="10"/>
      <c r="C8" s="10"/>
      <c r="D8" s="55" t="s">
        <v>39</v>
      </c>
      <c r="E8" s="55"/>
      <c r="F8" s="17">
        <v>895</v>
      </c>
      <c r="G8" s="10">
        <v>895</v>
      </c>
      <c r="H8" s="10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895</v>
      </c>
      <c r="G9" s="10">
        <v>895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553</v>
      </c>
      <c r="C13" s="74"/>
      <c r="D13" s="74"/>
      <c r="E13" s="74"/>
      <c r="F13" s="74"/>
      <c r="G13" s="75" t="s">
        <v>554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80" t="s">
        <v>237</v>
      </c>
      <c r="E15" s="81"/>
      <c r="F15" s="106" t="s">
        <v>555</v>
      </c>
      <c r="G15" s="107" t="s">
        <v>556</v>
      </c>
      <c r="H15" s="64">
        <v>2</v>
      </c>
      <c r="I15" s="64">
        <v>2</v>
      </c>
      <c r="J15" s="64"/>
      <c r="K15" s="64"/>
      <c r="P15"/>
    </row>
    <row r="16" s="58" customFormat="1" ht="12.6" customHeight="1" spans="1:16">
      <c r="A16" s="77"/>
      <c r="B16" s="27"/>
      <c r="C16" s="27"/>
      <c r="D16" s="108" t="s">
        <v>557</v>
      </c>
      <c r="E16" s="109"/>
      <c r="F16" s="96" t="s">
        <v>558</v>
      </c>
      <c r="G16" s="110" t="s">
        <v>559</v>
      </c>
      <c r="H16" s="64">
        <v>2</v>
      </c>
      <c r="I16" s="64">
        <v>2</v>
      </c>
      <c r="J16" s="64"/>
      <c r="K16" s="64"/>
      <c r="P16"/>
    </row>
    <row r="17" s="58" customFormat="1" ht="12.6" customHeight="1" spans="1:16">
      <c r="A17" s="77"/>
      <c r="B17" s="27"/>
      <c r="C17" s="27"/>
      <c r="D17" s="108" t="s">
        <v>560</v>
      </c>
      <c r="E17" s="109"/>
      <c r="F17" s="96" t="s">
        <v>561</v>
      </c>
      <c r="G17" s="110" t="s">
        <v>562</v>
      </c>
      <c r="H17" s="64">
        <v>2</v>
      </c>
      <c r="I17" s="64">
        <v>2</v>
      </c>
      <c r="J17" s="64"/>
      <c r="K17" s="64"/>
      <c r="P17"/>
    </row>
    <row r="18" s="58" customFormat="1" ht="12.6" customHeight="1" spans="1:16">
      <c r="A18" s="77"/>
      <c r="B18" s="27"/>
      <c r="C18" s="27"/>
      <c r="D18" s="108" t="s">
        <v>563</v>
      </c>
      <c r="E18" s="109"/>
      <c r="F18" s="96" t="s">
        <v>564</v>
      </c>
      <c r="G18" s="110" t="s">
        <v>565</v>
      </c>
      <c r="H18" s="64">
        <v>2</v>
      </c>
      <c r="I18" s="64">
        <v>2</v>
      </c>
      <c r="J18" s="64"/>
      <c r="K18" s="64"/>
      <c r="P18"/>
    </row>
    <row r="19" s="58" customFormat="1" ht="12.6" customHeight="1" spans="1:16">
      <c r="A19" s="77"/>
      <c r="B19" s="27"/>
      <c r="C19" s="27"/>
      <c r="D19" s="111" t="s">
        <v>566</v>
      </c>
      <c r="E19" s="112"/>
      <c r="F19" s="96" t="s">
        <v>567</v>
      </c>
      <c r="G19" s="110" t="s">
        <v>568</v>
      </c>
      <c r="H19" s="64">
        <v>2</v>
      </c>
      <c r="I19" s="64">
        <v>2</v>
      </c>
      <c r="J19" s="64"/>
      <c r="K19" s="64"/>
      <c r="P19"/>
    </row>
    <row r="20" s="58" customFormat="1" ht="12.6" customHeight="1" spans="1:16">
      <c r="A20" s="77"/>
      <c r="B20" s="27"/>
      <c r="C20" s="27"/>
      <c r="D20" s="108" t="s">
        <v>569</v>
      </c>
      <c r="E20" s="109"/>
      <c r="F20" s="96" t="s">
        <v>570</v>
      </c>
      <c r="G20" s="110" t="s">
        <v>571</v>
      </c>
      <c r="H20" s="64">
        <v>2</v>
      </c>
      <c r="I20" s="64">
        <v>2</v>
      </c>
      <c r="J20" s="64"/>
      <c r="K20" s="64"/>
      <c r="P20"/>
    </row>
    <row r="21" s="58" customFormat="1" ht="12.6" customHeight="1" spans="1:16">
      <c r="A21" s="77"/>
      <c r="B21" s="27"/>
      <c r="C21" s="27"/>
      <c r="D21" s="111" t="s">
        <v>572</v>
      </c>
      <c r="E21" s="112"/>
      <c r="F21" s="96" t="s">
        <v>573</v>
      </c>
      <c r="G21" s="110" t="s">
        <v>574</v>
      </c>
      <c r="H21" s="64">
        <v>2</v>
      </c>
      <c r="I21" s="64">
        <v>2</v>
      </c>
      <c r="J21" s="64"/>
      <c r="K21" s="64"/>
      <c r="P21"/>
    </row>
    <row r="22" s="58" customFormat="1" ht="12.6" customHeight="1" spans="1:16">
      <c r="A22" s="77"/>
      <c r="B22" s="27"/>
      <c r="C22" s="27"/>
      <c r="D22" s="111" t="s">
        <v>575</v>
      </c>
      <c r="E22" s="112"/>
      <c r="F22" s="96" t="s">
        <v>576</v>
      </c>
      <c r="G22" s="110" t="s">
        <v>577</v>
      </c>
      <c r="H22" s="64">
        <v>2</v>
      </c>
      <c r="I22" s="64">
        <v>2</v>
      </c>
      <c r="J22" s="64"/>
      <c r="K22" s="64"/>
      <c r="P22"/>
    </row>
    <row r="23" s="58" customFormat="1" ht="12.6" customHeight="1" spans="1:16">
      <c r="A23" s="77"/>
      <c r="B23" s="27"/>
      <c r="C23" s="27"/>
      <c r="D23" s="108" t="s">
        <v>578</v>
      </c>
      <c r="E23" s="109"/>
      <c r="F23" s="96" t="s">
        <v>579</v>
      </c>
      <c r="G23" s="110" t="s">
        <v>580</v>
      </c>
      <c r="H23" s="64">
        <v>2</v>
      </c>
      <c r="I23" s="64">
        <v>2</v>
      </c>
      <c r="J23" s="64"/>
      <c r="K23" s="64"/>
      <c r="P23"/>
    </row>
    <row r="24" s="58" customFormat="1" ht="12.6" customHeight="1" spans="1:16">
      <c r="A24" s="77"/>
      <c r="B24" s="27"/>
      <c r="C24" s="27"/>
      <c r="D24" s="111" t="s">
        <v>581</v>
      </c>
      <c r="E24" s="112"/>
      <c r="F24" s="96" t="s">
        <v>582</v>
      </c>
      <c r="G24" s="110" t="s">
        <v>583</v>
      </c>
      <c r="H24" s="64">
        <v>2</v>
      </c>
      <c r="I24" s="64">
        <v>2</v>
      </c>
      <c r="J24" s="64"/>
      <c r="K24" s="64"/>
      <c r="P24"/>
    </row>
    <row r="25" s="58" customFormat="1" ht="12.6" customHeight="1" spans="1:16">
      <c r="A25" s="77"/>
      <c r="B25" s="27"/>
      <c r="C25" s="27"/>
      <c r="D25" s="80" t="s">
        <v>192</v>
      </c>
      <c r="E25" s="81"/>
      <c r="F25" s="88" t="s">
        <v>584</v>
      </c>
      <c r="G25" s="107" t="s">
        <v>585</v>
      </c>
      <c r="H25" s="64">
        <v>1</v>
      </c>
      <c r="I25" s="64">
        <v>1</v>
      </c>
      <c r="J25" s="64"/>
      <c r="K25" s="64"/>
      <c r="P25"/>
    </row>
    <row r="26" s="58" customFormat="1" ht="12.6" customHeight="1" spans="1:16">
      <c r="A26" s="77"/>
      <c r="B26" s="27"/>
      <c r="C26" s="27"/>
      <c r="D26" s="108" t="s">
        <v>586</v>
      </c>
      <c r="E26" s="109"/>
      <c r="F26" s="96" t="s">
        <v>587</v>
      </c>
      <c r="G26" s="110" t="s">
        <v>588</v>
      </c>
      <c r="H26" s="64">
        <v>1</v>
      </c>
      <c r="I26" s="64">
        <v>1</v>
      </c>
      <c r="J26" s="64"/>
      <c r="K26" s="64"/>
      <c r="P26"/>
    </row>
    <row r="27" s="58" customFormat="1" ht="12.6" customHeight="1" spans="1:16">
      <c r="A27" s="77"/>
      <c r="B27" s="27"/>
      <c r="C27" s="27"/>
      <c r="D27" s="108" t="s">
        <v>589</v>
      </c>
      <c r="E27" s="109"/>
      <c r="F27" s="96" t="s">
        <v>590</v>
      </c>
      <c r="G27" s="110" t="s">
        <v>591</v>
      </c>
      <c r="H27" s="64">
        <v>1</v>
      </c>
      <c r="I27" s="64">
        <v>1</v>
      </c>
      <c r="J27" s="64"/>
      <c r="K27" s="64"/>
      <c r="P27"/>
    </row>
    <row r="28" s="58" customFormat="1" ht="12.6" customHeight="1" spans="1:16">
      <c r="A28" s="77"/>
      <c r="B28" s="27"/>
      <c r="C28" s="27"/>
      <c r="D28" s="108" t="s">
        <v>592</v>
      </c>
      <c r="E28" s="109"/>
      <c r="F28" s="96" t="s">
        <v>593</v>
      </c>
      <c r="G28" s="110" t="s">
        <v>594</v>
      </c>
      <c r="H28" s="64">
        <v>1</v>
      </c>
      <c r="I28" s="64">
        <v>1</v>
      </c>
      <c r="J28" s="64"/>
      <c r="K28" s="64"/>
      <c r="P28"/>
    </row>
    <row r="29" s="58" customFormat="1" ht="12.6" customHeight="1" spans="1:16">
      <c r="A29" s="77"/>
      <c r="B29" s="27"/>
      <c r="C29" s="27"/>
      <c r="D29" s="108" t="s">
        <v>595</v>
      </c>
      <c r="E29" s="109"/>
      <c r="F29" s="96" t="s">
        <v>596</v>
      </c>
      <c r="G29" s="110" t="s">
        <v>597</v>
      </c>
      <c r="H29" s="64">
        <v>1</v>
      </c>
      <c r="I29" s="64">
        <v>1</v>
      </c>
      <c r="J29" s="64"/>
      <c r="K29" s="64"/>
      <c r="P29"/>
    </row>
    <row r="30" s="58" customFormat="1" ht="12.6" customHeight="1" spans="1:16">
      <c r="A30" s="77"/>
      <c r="B30" s="27"/>
      <c r="C30" s="27"/>
      <c r="D30" s="108" t="s">
        <v>598</v>
      </c>
      <c r="E30" s="109"/>
      <c r="F30" s="96" t="s">
        <v>599</v>
      </c>
      <c r="G30" s="110" t="s">
        <v>600</v>
      </c>
      <c r="H30" s="64">
        <v>1</v>
      </c>
      <c r="I30" s="64">
        <v>1</v>
      </c>
      <c r="J30" s="64"/>
      <c r="K30" s="64"/>
      <c r="P30"/>
    </row>
    <row r="31" s="58" customFormat="1" ht="12.6" customHeight="1" spans="1:16">
      <c r="A31" s="77"/>
      <c r="B31" s="27"/>
      <c r="C31" s="27"/>
      <c r="D31" s="108" t="s">
        <v>601</v>
      </c>
      <c r="E31" s="109"/>
      <c r="F31" s="96" t="s">
        <v>602</v>
      </c>
      <c r="G31" s="110" t="s">
        <v>603</v>
      </c>
      <c r="H31" s="64">
        <v>1</v>
      </c>
      <c r="I31" s="64">
        <v>1</v>
      </c>
      <c r="J31" s="64"/>
      <c r="K31" s="64"/>
      <c r="P31"/>
    </row>
    <row r="32" s="58" customFormat="1" ht="12.6" customHeight="1" spans="1:16">
      <c r="A32" s="77"/>
      <c r="B32" s="27"/>
      <c r="C32" s="27"/>
      <c r="D32" s="80" t="s">
        <v>148</v>
      </c>
      <c r="E32" s="81"/>
      <c r="F32" s="88" t="s">
        <v>604</v>
      </c>
      <c r="G32" s="107" t="s">
        <v>605</v>
      </c>
      <c r="H32" s="64">
        <v>1</v>
      </c>
      <c r="I32" s="64">
        <v>1</v>
      </c>
      <c r="J32" s="64"/>
      <c r="K32" s="64"/>
      <c r="P32"/>
    </row>
    <row r="33" s="58" customFormat="1" ht="12.6" customHeight="1" spans="1:16">
      <c r="A33" s="77"/>
      <c r="B33" s="27"/>
      <c r="C33" s="27"/>
      <c r="D33" s="111" t="s">
        <v>606</v>
      </c>
      <c r="E33" s="112"/>
      <c r="F33" s="96" t="s">
        <v>587</v>
      </c>
      <c r="G33" s="110" t="s">
        <v>588</v>
      </c>
      <c r="H33" s="64">
        <v>1</v>
      </c>
      <c r="I33" s="64">
        <v>1</v>
      </c>
      <c r="J33" s="64"/>
      <c r="K33" s="64"/>
      <c r="P33"/>
    </row>
    <row r="34" s="58" customFormat="1" ht="12.6" customHeight="1" spans="1:16">
      <c r="A34" s="77"/>
      <c r="B34" s="27"/>
      <c r="C34" s="27"/>
      <c r="D34" s="111" t="s">
        <v>607</v>
      </c>
      <c r="E34" s="112"/>
      <c r="F34" s="96" t="s">
        <v>593</v>
      </c>
      <c r="G34" s="110" t="s">
        <v>594</v>
      </c>
      <c r="H34" s="64">
        <v>1</v>
      </c>
      <c r="I34" s="64">
        <v>1</v>
      </c>
      <c r="J34" s="64"/>
      <c r="K34" s="64"/>
      <c r="P34"/>
    </row>
    <row r="35" s="58" customFormat="1" ht="12.6" customHeight="1" spans="1:16">
      <c r="A35" s="77"/>
      <c r="B35" s="27"/>
      <c r="C35" s="27"/>
      <c r="D35" s="111" t="s">
        <v>608</v>
      </c>
      <c r="E35" s="112"/>
      <c r="F35" s="96" t="s">
        <v>599</v>
      </c>
      <c r="G35" s="110" t="s">
        <v>600</v>
      </c>
      <c r="H35" s="64">
        <v>1</v>
      </c>
      <c r="I35" s="64">
        <v>1</v>
      </c>
      <c r="J35" s="64"/>
      <c r="K35" s="64"/>
      <c r="P35"/>
    </row>
    <row r="36" s="58" customFormat="1" ht="12.6" customHeight="1" spans="1:16">
      <c r="A36" s="77"/>
      <c r="B36" s="27"/>
      <c r="C36" s="27"/>
      <c r="D36" s="111" t="s">
        <v>609</v>
      </c>
      <c r="E36" s="112"/>
      <c r="F36" s="96" t="s">
        <v>439</v>
      </c>
      <c r="G36" s="110" t="s">
        <v>440</v>
      </c>
      <c r="H36" s="64">
        <v>1</v>
      </c>
      <c r="I36" s="64">
        <v>1</v>
      </c>
      <c r="J36" s="64"/>
      <c r="K36" s="64"/>
      <c r="P36"/>
    </row>
    <row r="37" s="58" customFormat="1" ht="12.6" customHeight="1" spans="1:16">
      <c r="A37" s="77"/>
      <c r="B37" s="27"/>
      <c r="C37" s="27"/>
      <c r="D37" s="111" t="s">
        <v>610</v>
      </c>
      <c r="E37" s="112"/>
      <c r="F37" s="96" t="s">
        <v>611</v>
      </c>
      <c r="G37" s="110" t="s">
        <v>612</v>
      </c>
      <c r="H37" s="64">
        <v>1</v>
      </c>
      <c r="I37" s="64">
        <v>1</v>
      </c>
      <c r="J37" s="64"/>
      <c r="K37" s="64"/>
      <c r="P37"/>
    </row>
    <row r="38" s="58" customFormat="1" ht="12.6" customHeight="1" spans="1:11">
      <c r="A38" s="77"/>
      <c r="B38" s="27"/>
      <c r="C38" s="27"/>
      <c r="D38" s="111" t="s">
        <v>613</v>
      </c>
      <c r="E38" s="112"/>
      <c r="F38" s="96" t="s">
        <v>599</v>
      </c>
      <c r="G38" s="110" t="s">
        <v>600</v>
      </c>
      <c r="H38" s="64">
        <v>1</v>
      </c>
      <c r="I38" s="64">
        <v>1</v>
      </c>
      <c r="J38" s="64"/>
      <c r="K38" s="64"/>
    </row>
    <row r="39" s="58" customFormat="1" ht="12.6" customHeight="1" spans="1:11">
      <c r="A39" s="77"/>
      <c r="B39" s="27"/>
      <c r="C39" s="27" t="s">
        <v>64</v>
      </c>
      <c r="D39" s="65" t="s">
        <v>160</v>
      </c>
      <c r="E39" s="66"/>
      <c r="F39" s="90">
        <v>1</v>
      </c>
      <c r="G39" s="91">
        <v>1</v>
      </c>
      <c r="H39" s="64">
        <v>2</v>
      </c>
      <c r="I39" s="64">
        <v>2</v>
      </c>
      <c r="J39" s="64"/>
      <c r="K39" s="64"/>
    </row>
    <row r="40" s="58" customFormat="1" ht="12.6" customHeight="1" spans="1:11">
      <c r="A40" s="77"/>
      <c r="B40" s="27"/>
      <c r="C40" s="27"/>
      <c r="D40" s="65" t="s">
        <v>161</v>
      </c>
      <c r="E40" s="66"/>
      <c r="F40" s="90" t="s">
        <v>80</v>
      </c>
      <c r="G40" s="91">
        <v>0.95</v>
      </c>
      <c r="H40" s="64">
        <v>2</v>
      </c>
      <c r="I40" s="64">
        <v>2</v>
      </c>
      <c r="J40" s="64"/>
      <c r="K40" s="64"/>
    </row>
    <row r="41" s="58" customFormat="1" ht="12.6" customHeight="1" spans="1:11">
      <c r="A41" s="77"/>
      <c r="B41" s="27"/>
      <c r="C41" s="27"/>
      <c r="D41" s="65" t="s">
        <v>195</v>
      </c>
      <c r="E41" s="66"/>
      <c r="F41" s="90" t="s">
        <v>196</v>
      </c>
      <c r="G41" s="92" t="s">
        <v>196</v>
      </c>
      <c r="H41" s="64">
        <v>2</v>
      </c>
      <c r="I41" s="64">
        <v>2</v>
      </c>
      <c r="J41" s="64"/>
      <c r="K41" s="64"/>
    </row>
    <row r="42" s="58" customFormat="1" ht="12.6" customHeight="1" spans="1:11">
      <c r="A42" s="77"/>
      <c r="B42" s="27"/>
      <c r="C42" s="27" t="s">
        <v>66</v>
      </c>
      <c r="D42" s="65" t="s">
        <v>164</v>
      </c>
      <c r="E42" s="66"/>
      <c r="F42" s="93">
        <v>44197</v>
      </c>
      <c r="G42" s="93">
        <v>44197</v>
      </c>
      <c r="H42" s="64">
        <v>1</v>
      </c>
      <c r="I42" s="64">
        <v>1</v>
      </c>
      <c r="J42" s="64"/>
      <c r="K42" s="64"/>
    </row>
    <row r="43" s="58" customFormat="1" ht="12.6" customHeight="1" spans="1:11">
      <c r="A43" s="77"/>
      <c r="B43" s="27"/>
      <c r="C43" s="27"/>
      <c r="D43" s="65" t="s">
        <v>165</v>
      </c>
      <c r="E43" s="66"/>
      <c r="F43" s="93">
        <v>44531</v>
      </c>
      <c r="G43" s="93">
        <v>44531</v>
      </c>
      <c r="H43" s="64">
        <v>1</v>
      </c>
      <c r="I43" s="64">
        <v>1</v>
      </c>
      <c r="J43" s="64"/>
      <c r="K43" s="64"/>
    </row>
    <row r="44" s="58" customFormat="1" ht="12.6" customHeight="1" spans="1:11">
      <c r="A44" s="77"/>
      <c r="B44" s="27"/>
      <c r="C44" s="27"/>
      <c r="D44" s="65" t="s">
        <v>197</v>
      </c>
      <c r="E44" s="66"/>
      <c r="F44" s="93">
        <v>44348</v>
      </c>
      <c r="G44" s="93">
        <v>44348</v>
      </c>
      <c r="H44" s="64">
        <v>2</v>
      </c>
      <c r="I44" s="64">
        <v>2</v>
      </c>
      <c r="J44" s="64"/>
      <c r="K44" s="64"/>
    </row>
    <row r="45" s="58" customFormat="1" ht="12.6" customHeight="1" spans="1:11">
      <c r="A45" s="77"/>
      <c r="B45" s="27"/>
      <c r="C45" s="27" t="s">
        <v>68</v>
      </c>
      <c r="D45" s="84" t="s">
        <v>198</v>
      </c>
      <c r="E45" s="85"/>
      <c r="F45" s="94" t="s">
        <v>614</v>
      </c>
      <c r="G45" s="95" t="s">
        <v>615</v>
      </c>
      <c r="H45" s="64">
        <v>2</v>
      </c>
      <c r="I45" s="64">
        <v>2</v>
      </c>
      <c r="J45" s="64"/>
      <c r="K45" s="64"/>
    </row>
    <row r="46" s="58" customFormat="1" ht="12.6" customHeight="1" spans="1:11">
      <c r="A46" s="77"/>
      <c r="B46" s="27"/>
      <c r="C46" s="27"/>
      <c r="D46" s="84" t="s">
        <v>201</v>
      </c>
      <c r="E46" s="85"/>
      <c r="F46" s="94" t="s">
        <v>616</v>
      </c>
      <c r="G46" s="95" t="s">
        <v>617</v>
      </c>
      <c r="H46" s="64">
        <v>2</v>
      </c>
      <c r="I46" s="64">
        <v>2</v>
      </c>
      <c r="J46" s="64"/>
      <c r="K46" s="64"/>
    </row>
    <row r="47" s="58" customFormat="1" ht="12.6" customHeight="1" spans="1:11">
      <c r="A47" s="77"/>
      <c r="B47" s="27"/>
      <c r="C47" s="27"/>
      <c r="D47" s="84" t="s">
        <v>175</v>
      </c>
      <c r="E47" s="85"/>
      <c r="F47" s="94" t="s">
        <v>618</v>
      </c>
      <c r="G47" s="95" t="s">
        <v>619</v>
      </c>
      <c r="H47" s="64">
        <v>2</v>
      </c>
      <c r="I47" s="64">
        <v>2</v>
      </c>
      <c r="J47" s="64"/>
      <c r="K47" s="64"/>
    </row>
    <row r="48" s="58" customFormat="1" ht="27" customHeight="1" spans="1:11">
      <c r="A48" s="77"/>
      <c r="B48" s="97" t="s">
        <v>73</v>
      </c>
      <c r="C48" s="27" t="s">
        <v>74</v>
      </c>
      <c r="D48" s="98" t="s">
        <v>206</v>
      </c>
      <c r="E48" s="99"/>
      <c r="F48" s="100" t="s">
        <v>76</v>
      </c>
      <c r="G48" s="100" t="s">
        <v>76</v>
      </c>
      <c r="H48" s="64">
        <v>15</v>
      </c>
      <c r="I48" s="64">
        <v>15</v>
      </c>
      <c r="J48" s="64"/>
      <c r="K48" s="64"/>
    </row>
    <row r="49" s="58" customFormat="1" ht="27" customHeight="1" spans="1:11">
      <c r="A49" s="77"/>
      <c r="B49" s="97"/>
      <c r="C49" s="27" t="s">
        <v>207</v>
      </c>
      <c r="D49" s="101" t="s">
        <v>208</v>
      </c>
      <c r="E49" s="102"/>
      <c r="F49" s="100" t="s">
        <v>76</v>
      </c>
      <c r="G49" s="100" t="s">
        <v>76</v>
      </c>
      <c r="H49" s="64">
        <v>15</v>
      </c>
      <c r="I49" s="64">
        <v>15</v>
      </c>
      <c r="J49" s="64"/>
      <c r="K49" s="64"/>
    </row>
    <row r="50" s="58" customFormat="1" ht="37" customHeight="1" spans="1:11">
      <c r="A50" s="77"/>
      <c r="B50" s="27" t="s">
        <v>77</v>
      </c>
      <c r="C50" s="27" t="s">
        <v>78</v>
      </c>
      <c r="D50" s="65" t="s">
        <v>209</v>
      </c>
      <c r="E50" s="66"/>
      <c r="F50" s="90" t="s">
        <v>80</v>
      </c>
      <c r="G50" s="91">
        <v>0.96</v>
      </c>
      <c r="H50" s="64">
        <v>10</v>
      </c>
      <c r="I50" s="64">
        <v>10</v>
      </c>
      <c r="J50" s="64"/>
      <c r="K50" s="64"/>
    </row>
    <row r="51" s="58" customFormat="1" ht="17" customHeight="1" spans="1:11">
      <c r="A51" s="113" t="s">
        <v>81</v>
      </c>
      <c r="B51" s="114"/>
      <c r="C51" s="114"/>
      <c r="D51" s="114"/>
      <c r="E51" s="114"/>
      <c r="F51" s="114"/>
      <c r="G51" s="115"/>
      <c r="H51" s="116">
        <v>100</v>
      </c>
      <c r="I51" s="116">
        <v>100</v>
      </c>
      <c r="J51" s="64"/>
      <c r="K51" s="64"/>
    </row>
    <row r="52" s="58" customFormat="1" ht="49" customHeight="1" spans="1:11">
      <c r="A52" s="64" t="s">
        <v>82</v>
      </c>
      <c r="B52" s="64" t="s">
        <v>83</v>
      </c>
      <c r="C52" s="64" t="s">
        <v>84</v>
      </c>
      <c r="D52" s="76" t="s">
        <v>620</v>
      </c>
      <c r="E52" s="76"/>
      <c r="F52" s="76"/>
      <c r="G52" s="76"/>
      <c r="H52" s="76"/>
      <c r="I52" s="76"/>
      <c r="J52" s="76"/>
      <c r="K52" s="76"/>
    </row>
    <row r="53" s="58" customFormat="1" ht="45" customHeight="1" spans="1:11">
      <c r="A53" s="64"/>
      <c r="B53" s="64"/>
      <c r="C53" s="64" t="s">
        <v>86</v>
      </c>
      <c r="D53" s="76" t="s">
        <v>621</v>
      </c>
      <c r="E53" s="76"/>
      <c r="F53" s="76"/>
      <c r="G53" s="76"/>
      <c r="H53" s="76"/>
      <c r="I53" s="76"/>
      <c r="J53" s="76"/>
      <c r="K53" s="76"/>
    </row>
    <row r="54" s="58" customFormat="1" ht="40" customHeight="1" spans="1:11">
      <c r="A54" s="64"/>
      <c r="B54" s="64"/>
      <c r="C54" s="64" t="s">
        <v>88</v>
      </c>
      <c r="D54" s="76" t="s">
        <v>398</v>
      </c>
      <c r="E54" s="76"/>
      <c r="F54" s="76"/>
      <c r="G54" s="76"/>
      <c r="H54" s="76"/>
      <c r="I54" s="76"/>
      <c r="J54" s="76"/>
      <c r="K54" s="76"/>
    </row>
    <row r="55" s="58" customFormat="1" ht="38" customHeight="1" spans="1:11">
      <c r="A55" s="64"/>
      <c r="B55" s="64"/>
      <c r="C55" s="64" t="s">
        <v>90</v>
      </c>
      <c r="D55" s="76" t="s">
        <v>182</v>
      </c>
      <c r="E55" s="76"/>
      <c r="F55" s="76"/>
      <c r="G55" s="76"/>
      <c r="H55" s="76"/>
      <c r="I55" s="76"/>
      <c r="J55" s="76"/>
      <c r="K55" s="76"/>
    </row>
    <row r="56" s="58" customFormat="1" ht="71" customHeight="1" spans="1:11">
      <c r="A56" s="64"/>
      <c r="B56" s="64" t="s">
        <v>92</v>
      </c>
      <c r="C56" s="64"/>
      <c r="D56" s="76" t="s">
        <v>213</v>
      </c>
      <c r="E56" s="76"/>
      <c r="F56" s="76"/>
      <c r="G56" s="76"/>
      <c r="H56" s="76"/>
      <c r="I56" s="76"/>
      <c r="J56" s="76"/>
      <c r="K56" s="76"/>
    </row>
    <row r="57" s="58" customFormat="1" ht="37" customHeight="1" spans="1:11">
      <c r="A57" s="64"/>
      <c r="B57" s="64" t="s">
        <v>94</v>
      </c>
      <c r="C57" s="64"/>
      <c r="D57" s="64" t="s">
        <v>95</v>
      </c>
      <c r="E57" s="64"/>
      <c r="F57" s="64"/>
      <c r="G57" s="64"/>
      <c r="H57" s="64"/>
      <c r="I57" s="64"/>
      <c r="J57" s="64"/>
      <c r="K57" s="64"/>
    </row>
    <row r="58" s="58" customFormat="1" ht="34" customHeight="1" spans="1:11">
      <c r="A58" s="64"/>
      <c r="B58" s="64" t="s">
        <v>96</v>
      </c>
      <c r="C58" s="64"/>
      <c r="D58" s="64" t="s">
        <v>95</v>
      </c>
      <c r="E58" s="64"/>
      <c r="F58" s="64"/>
      <c r="G58" s="64"/>
      <c r="H58" s="64"/>
      <c r="I58" s="64"/>
      <c r="J58" s="64"/>
      <c r="K58" s="64"/>
    </row>
    <row r="59" s="58" customFormat="1" ht="28" customHeight="1" spans="1:11">
      <c r="A59" s="103" t="s">
        <v>97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customFormat="1" spans="7:7">
      <c r="G60" s="104"/>
    </row>
  </sheetData>
  <mergeCells count="11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D42:E42"/>
    <mergeCell ref="J42:K42"/>
    <mergeCell ref="D43:E43"/>
    <mergeCell ref="J43:K43"/>
    <mergeCell ref="D44:E44"/>
    <mergeCell ref="J44:K44"/>
    <mergeCell ref="D45:E45"/>
    <mergeCell ref="J45:K45"/>
    <mergeCell ref="D46:E46"/>
    <mergeCell ref="J46:K46"/>
    <mergeCell ref="D47:E47"/>
    <mergeCell ref="J47:K47"/>
    <mergeCell ref="D48:E48"/>
    <mergeCell ref="J48:K48"/>
    <mergeCell ref="D49:E49"/>
    <mergeCell ref="J49:K49"/>
    <mergeCell ref="D50:E50"/>
    <mergeCell ref="J50:K50"/>
    <mergeCell ref="A51:G51"/>
    <mergeCell ref="J51:K51"/>
    <mergeCell ref="D52:K52"/>
    <mergeCell ref="D53:K53"/>
    <mergeCell ref="D54:K54"/>
    <mergeCell ref="D55:K55"/>
    <mergeCell ref="B56:C56"/>
    <mergeCell ref="D56:K56"/>
    <mergeCell ref="B57:C57"/>
    <mergeCell ref="D57:K57"/>
    <mergeCell ref="B58:C58"/>
    <mergeCell ref="D58:K58"/>
    <mergeCell ref="A59:K59"/>
    <mergeCell ref="A12:A13"/>
    <mergeCell ref="A14:A50"/>
    <mergeCell ref="A52:A58"/>
    <mergeCell ref="B15:B47"/>
    <mergeCell ref="B48:B49"/>
    <mergeCell ref="B52:B55"/>
    <mergeCell ref="C15:C38"/>
    <mergeCell ref="C39:C41"/>
    <mergeCell ref="C42:C44"/>
    <mergeCell ref="C45:C47"/>
    <mergeCell ref="A7:C11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opLeftCell="A43" workbookViewId="0">
      <selection activeCell="E10" sqref="E10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1.75" customWidth="1"/>
    <col min="6" max="6" width="10.25" customWidth="1"/>
    <col min="7" max="7" width="8.7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622</v>
      </c>
      <c r="E5" s="66"/>
      <c r="F5" s="66"/>
      <c r="G5" s="66"/>
      <c r="H5" s="66"/>
      <c r="I5" s="66"/>
      <c r="J5" s="66"/>
      <c r="K5" s="69"/>
    </row>
    <row r="6" s="58" customFormat="1" ht="30" customHeight="1" spans="1:13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  <c r="M6" s="105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48" customFormat="1" ht="14.1" customHeight="1" spans="1:11">
      <c r="A8" s="10"/>
      <c r="B8" s="10"/>
      <c r="C8" s="10"/>
      <c r="D8" s="55" t="s">
        <v>39</v>
      </c>
      <c r="E8" s="55"/>
      <c r="F8" s="55">
        <v>1528</v>
      </c>
      <c r="G8" s="16">
        <v>1528</v>
      </c>
      <c r="H8" s="17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55">
        <v>1528</v>
      </c>
      <c r="G9" s="16">
        <v>1528</v>
      </c>
      <c r="H9" s="17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623</v>
      </c>
      <c r="C13" s="74"/>
      <c r="D13" s="74"/>
      <c r="E13" s="74"/>
      <c r="F13" s="74"/>
      <c r="G13" s="75" t="s">
        <v>624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80" t="s">
        <v>237</v>
      </c>
      <c r="E15" s="81"/>
      <c r="F15" s="82" t="s">
        <v>625</v>
      </c>
      <c r="G15" s="83" t="s">
        <v>626</v>
      </c>
      <c r="H15" s="64">
        <v>2</v>
      </c>
      <c r="I15" s="64">
        <v>2</v>
      </c>
      <c r="J15" s="64"/>
      <c r="K15" s="64"/>
      <c r="P15"/>
    </row>
    <row r="16" s="58" customFormat="1" ht="12.6" customHeight="1" spans="1:16">
      <c r="A16" s="77"/>
      <c r="B16" s="27"/>
      <c r="C16" s="27"/>
      <c r="D16" s="84" t="s">
        <v>627</v>
      </c>
      <c r="E16" s="85"/>
      <c r="F16" s="86" t="s">
        <v>628</v>
      </c>
      <c r="G16" s="87" t="s">
        <v>629</v>
      </c>
      <c r="H16" s="64">
        <v>2</v>
      </c>
      <c r="I16" s="64">
        <v>2</v>
      </c>
      <c r="J16" s="64"/>
      <c r="K16" s="64"/>
      <c r="P16"/>
    </row>
    <row r="17" s="58" customFormat="1" ht="12.6" customHeight="1" spans="1:16">
      <c r="A17" s="77"/>
      <c r="B17" s="27"/>
      <c r="C17" s="27"/>
      <c r="D17" s="84" t="s">
        <v>630</v>
      </c>
      <c r="E17" s="85"/>
      <c r="F17" s="86" t="s">
        <v>631</v>
      </c>
      <c r="G17" s="87" t="s">
        <v>632</v>
      </c>
      <c r="H17" s="64">
        <v>2</v>
      </c>
      <c r="I17" s="64">
        <v>2</v>
      </c>
      <c r="J17" s="64"/>
      <c r="K17" s="64"/>
      <c r="P17"/>
    </row>
    <row r="18" s="58" customFormat="1" ht="12.6" customHeight="1" spans="1:16">
      <c r="A18" s="77"/>
      <c r="B18" s="27"/>
      <c r="C18" s="27"/>
      <c r="D18" s="84" t="s">
        <v>633</v>
      </c>
      <c r="E18" s="85"/>
      <c r="F18" s="86" t="s">
        <v>634</v>
      </c>
      <c r="G18" s="87" t="s">
        <v>635</v>
      </c>
      <c r="H18" s="64">
        <v>2</v>
      </c>
      <c r="I18" s="64">
        <v>2</v>
      </c>
      <c r="J18" s="64"/>
      <c r="K18" s="64"/>
      <c r="P18"/>
    </row>
    <row r="19" s="58" customFormat="1" ht="12.6" customHeight="1" spans="1:16">
      <c r="A19" s="77"/>
      <c r="B19" s="27"/>
      <c r="C19" s="27"/>
      <c r="D19" s="84" t="s">
        <v>636</v>
      </c>
      <c r="E19" s="85"/>
      <c r="F19" s="86" t="s">
        <v>637</v>
      </c>
      <c r="G19" s="87" t="s">
        <v>638</v>
      </c>
      <c r="H19" s="64">
        <v>2</v>
      </c>
      <c r="I19" s="64">
        <v>2</v>
      </c>
      <c r="J19" s="64"/>
      <c r="K19" s="64"/>
      <c r="P19"/>
    </row>
    <row r="20" s="58" customFormat="1" ht="12.6" customHeight="1" spans="1:16">
      <c r="A20" s="77"/>
      <c r="B20" s="27"/>
      <c r="C20" s="27"/>
      <c r="D20" s="80" t="s">
        <v>192</v>
      </c>
      <c r="E20" s="81"/>
      <c r="F20" s="88" t="s">
        <v>639</v>
      </c>
      <c r="G20" s="89" t="s">
        <v>640</v>
      </c>
      <c r="H20" s="64">
        <v>2</v>
      </c>
      <c r="I20" s="64">
        <v>2</v>
      </c>
      <c r="J20" s="64"/>
      <c r="K20" s="64"/>
      <c r="P20"/>
    </row>
    <row r="21" s="58" customFormat="1" ht="12.6" customHeight="1" spans="1:16">
      <c r="A21" s="77"/>
      <c r="B21" s="27"/>
      <c r="C21" s="27"/>
      <c r="D21" s="84" t="s">
        <v>641</v>
      </c>
      <c r="E21" s="85"/>
      <c r="F21" s="86" t="s">
        <v>642</v>
      </c>
      <c r="G21" s="87" t="s">
        <v>643</v>
      </c>
      <c r="H21" s="64">
        <v>2</v>
      </c>
      <c r="I21" s="64">
        <v>2</v>
      </c>
      <c r="J21" s="64"/>
      <c r="K21" s="64"/>
      <c r="P21"/>
    </row>
    <row r="22" s="58" customFormat="1" ht="12.6" customHeight="1" spans="1:16">
      <c r="A22" s="77"/>
      <c r="B22" s="27"/>
      <c r="C22" s="27"/>
      <c r="D22" s="84" t="s">
        <v>644</v>
      </c>
      <c r="E22" s="85"/>
      <c r="F22" s="86" t="s">
        <v>645</v>
      </c>
      <c r="G22" s="87" t="s">
        <v>646</v>
      </c>
      <c r="H22" s="64">
        <v>2</v>
      </c>
      <c r="I22" s="64">
        <v>2</v>
      </c>
      <c r="J22" s="64"/>
      <c r="K22" s="64"/>
      <c r="P22"/>
    </row>
    <row r="23" s="58" customFormat="1" ht="12.6" customHeight="1" spans="1:16">
      <c r="A23" s="77"/>
      <c r="B23" s="27"/>
      <c r="C23" s="27"/>
      <c r="D23" s="84" t="s">
        <v>647</v>
      </c>
      <c r="E23" s="85"/>
      <c r="F23" s="86" t="s">
        <v>648</v>
      </c>
      <c r="G23" s="87" t="s">
        <v>649</v>
      </c>
      <c r="H23" s="64">
        <v>2</v>
      </c>
      <c r="I23" s="64">
        <v>2</v>
      </c>
      <c r="J23" s="64"/>
      <c r="K23" s="64"/>
      <c r="P23"/>
    </row>
    <row r="24" s="58" customFormat="1" ht="12.6" customHeight="1" spans="1:16">
      <c r="A24" s="77"/>
      <c r="B24" s="27"/>
      <c r="C24" s="27"/>
      <c r="D24" s="84" t="s">
        <v>650</v>
      </c>
      <c r="E24" s="85"/>
      <c r="F24" s="86" t="s">
        <v>645</v>
      </c>
      <c r="G24" s="87" t="s">
        <v>646</v>
      </c>
      <c r="H24" s="64">
        <v>2</v>
      </c>
      <c r="I24" s="64">
        <v>2</v>
      </c>
      <c r="J24" s="64"/>
      <c r="K24" s="64"/>
      <c r="P24"/>
    </row>
    <row r="25" s="58" customFormat="1" ht="12.6" customHeight="1" spans="1:16">
      <c r="A25" s="77"/>
      <c r="B25" s="27"/>
      <c r="C25" s="27"/>
      <c r="D25" s="80" t="s">
        <v>148</v>
      </c>
      <c r="E25" s="81"/>
      <c r="F25" s="88" t="s">
        <v>639</v>
      </c>
      <c r="G25" s="89" t="s">
        <v>640</v>
      </c>
      <c r="H25" s="64">
        <v>2</v>
      </c>
      <c r="I25" s="64">
        <v>2</v>
      </c>
      <c r="J25" s="64"/>
      <c r="K25" s="64"/>
      <c r="P25"/>
    </row>
    <row r="26" s="58" customFormat="1" ht="12.6" customHeight="1" spans="1:16">
      <c r="A26" s="77"/>
      <c r="B26" s="27"/>
      <c r="C26" s="27"/>
      <c r="D26" s="84" t="s">
        <v>651</v>
      </c>
      <c r="E26" s="85"/>
      <c r="F26" s="86" t="s">
        <v>642</v>
      </c>
      <c r="G26" s="87" t="s">
        <v>643</v>
      </c>
      <c r="H26" s="64">
        <v>2</v>
      </c>
      <c r="I26" s="64">
        <v>2</v>
      </c>
      <c r="J26" s="64"/>
      <c r="K26" s="64"/>
      <c r="P26"/>
    </row>
    <row r="27" s="58" customFormat="1" ht="12.6" customHeight="1" spans="1:16">
      <c r="A27" s="77"/>
      <c r="B27" s="27"/>
      <c r="C27" s="27"/>
      <c r="D27" s="84" t="s">
        <v>652</v>
      </c>
      <c r="E27" s="85"/>
      <c r="F27" s="86" t="s">
        <v>645</v>
      </c>
      <c r="G27" s="87" t="s">
        <v>646</v>
      </c>
      <c r="H27" s="64">
        <v>2</v>
      </c>
      <c r="I27" s="64">
        <v>2</v>
      </c>
      <c r="J27" s="64"/>
      <c r="K27" s="64"/>
      <c r="P27"/>
    </row>
    <row r="28" s="58" customFormat="1" ht="12.6" customHeight="1" spans="1:16">
      <c r="A28" s="77"/>
      <c r="B28" s="27"/>
      <c r="C28" s="27"/>
      <c r="D28" s="84" t="s">
        <v>653</v>
      </c>
      <c r="E28" s="85"/>
      <c r="F28" s="86" t="s">
        <v>648</v>
      </c>
      <c r="G28" s="87" t="s">
        <v>649</v>
      </c>
      <c r="H28" s="64">
        <v>2</v>
      </c>
      <c r="I28" s="64">
        <v>2</v>
      </c>
      <c r="J28" s="64"/>
      <c r="K28" s="64"/>
      <c r="P28"/>
    </row>
    <row r="29" s="58" customFormat="1" ht="12.6" customHeight="1" spans="1:16">
      <c r="A29" s="77"/>
      <c r="B29" s="27"/>
      <c r="C29" s="27"/>
      <c r="D29" s="84" t="s">
        <v>654</v>
      </c>
      <c r="E29" s="85"/>
      <c r="F29" s="86" t="s">
        <v>645</v>
      </c>
      <c r="G29" s="87" t="s">
        <v>646</v>
      </c>
      <c r="H29" s="64">
        <v>2</v>
      </c>
      <c r="I29" s="64">
        <v>2</v>
      </c>
      <c r="J29" s="64"/>
      <c r="K29" s="64"/>
      <c r="P29"/>
    </row>
    <row r="30" s="58" customFormat="1" ht="12.6" customHeight="1" spans="1:11">
      <c r="A30" s="77"/>
      <c r="B30" s="27"/>
      <c r="C30" s="27" t="s">
        <v>64</v>
      </c>
      <c r="D30" s="65" t="s">
        <v>160</v>
      </c>
      <c r="E30" s="66"/>
      <c r="F30" s="90">
        <v>1</v>
      </c>
      <c r="G30" s="91">
        <v>1</v>
      </c>
      <c r="H30" s="64">
        <v>3</v>
      </c>
      <c r="I30" s="64">
        <v>3</v>
      </c>
      <c r="J30" s="64"/>
      <c r="K30" s="64"/>
    </row>
    <row r="31" s="58" customFormat="1" ht="12.6" customHeight="1" spans="1:11">
      <c r="A31" s="77"/>
      <c r="B31" s="27"/>
      <c r="C31" s="27"/>
      <c r="D31" s="65" t="s">
        <v>161</v>
      </c>
      <c r="E31" s="66"/>
      <c r="F31" s="90" t="s">
        <v>80</v>
      </c>
      <c r="G31" s="91">
        <v>0.95</v>
      </c>
      <c r="H31" s="64">
        <v>3</v>
      </c>
      <c r="I31" s="64">
        <v>3</v>
      </c>
      <c r="J31" s="64"/>
      <c r="K31" s="64"/>
    </row>
    <row r="32" s="58" customFormat="1" ht="12.6" customHeight="1" spans="1:11">
      <c r="A32" s="77"/>
      <c r="B32" s="27"/>
      <c r="C32" s="27"/>
      <c r="D32" s="65" t="s">
        <v>195</v>
      </c>
      <c r="E32" s="66"/>
      <c r="F32" s="90" t="s">
        <v>196</v>
      </c>
      <c r="G32" s="92" t="s">
        <v>196</v>
      </c>
      <c r="H32" s="64">
        <v>2</v>
      </c>
      <c r="I32" s="64">
        <v>2</v>
      </c>
      <c r="J32" s="64"/>
      <c r="K32" s="64"/>
    </row>
    <row r="33" s="58" customFormat="1" ht="12.6" customHeight="1" spans="1:11">
      <c r="A33" s="77"/>
      <c r="B33" s="27"/>
      <c r="C33" s="27" t="s">
        <v>66</v>
      </c>
      <c r="D33" s="65" t="s">
        <v>164</v>
      </c>
      <c r="E33" s="66"/>
      <c r="F33" s="93">
        <v>44197</v>
      </c>
      <c r="G33" s="93">
        <v>44197</v>
      </c>
      <c r="H33" s="64">
        <v>2</v>
      </c>
      <c r="I33" s="64">
        <v>2</v>
      </c>
      <c r="J33" s="64"/>
      <c r="K33" s="64"/>
    </row>
    <row r="34" s="58" customFormat="1" ht="12.6" customHeight="1" spans="1:11">
      <c r="A34" s="77"/>
      <c r="B34" s="27"/>
      <c r="C34" s="27"/>
      <c r="D34" s="65" t="s">
        <v>165</v>
      </c>
      <c r="E34" s="66"/>
      <c r="F34" s="93">
        <v>44378</v>
      </c>
      <c r="G34" s="93">
        <v>44378</v>
      </c>
      <c r="H34" s="64">
        <v>2</v>
      </c>
      <c r="I34" s="64">
        <v>2</v>
      </c>
      <c r="J34" s="64"/>
      <c r="K34" s="64"/>
    </row>
    <row r="35" s="58" customFormat="1" ht="12.6" customHeight="1" spans="1:11">
      <c r="A35" s="77"/>
      <c r="B35" s="27"/>
      <c r="C35" s="27"/>
      <c r="D35" s="65" t="s">
        <v>197</v>
      </c>
      <c r="E35" s="66"/>
      <c r="F35" s="93">
        <v>44378</v>
      </c>
      <c r="G35" s="93">
        <v>44378</v>
      </c>
      <c r="H35" s="64">
        <v>2</v>
      </c>
      <c r="I35" s="64">
        <v>2</v>
      </c>
      <c r="J35" s="64"/>
      <c r="K35" s="64"/>
    </row>
    <row r="36" s="58" customFormat="1" ht="12.6" customHeight="1" spans="1:11">
      <c r="A36" s="77"/>
      <c r="B36" s="27"/>
      <c r="C36" s="27" t="s">
        <v>68</v>
      </c>
      <c r="D36" s="84" t="s">
        <v>198</v>
      </c>
      <c r="E36" s="85"/>
      <c r="F36" s="94" t="s">
        <v>655</v>
      </c>
      <c r="G36" s="95" t="s">
        <v>656</v>
      </c>
      <c r="H36" s="64">
        <v>2</v>
      </c>
      <c r="I36" s="64">
        <v>2</v>
      </c>
      <c r="J36" s="64"/>
      <c r="K36" s="64"/>
    </row>
    <row r="37" s="58" customFormat="1" ht="12.6" customHeight="1" spans="1:11">
      <c r="A37" s="77"/>
      <c r="B37" s="27"/>
      <c r="C37" s="27"/>
      <c r="D37" s="84" t="s">
        <v>201</v>
      </c>
      <c r="E37" s="85"/>
      <c r="F37" s="96" t="s">
        <v>657</v>
      </c>
      <c r="G37" s="95" t="s">
        <v>658</v>
      </c>
      <c r="H37" s="64">
        <v>2</v>
      </c>
      <c r="I37" s="64">
        <v>2</v>
      </c>
      <c r="J37" s="64"/>
      <c r="K37" s="64"/>
    </row>
    <row r="38" s="58" customFormat="1" ht="12.6" customHeight="1" spans="1:11">
      <c r="A38" s="77"/>
      <c r="B38" s="27"/>
      <c r="C38" s="27"/>
      <c r="D38" s="84" t="s">
        <v>175</v>
      </c>
      <c r="E38" s="85"/>
      <c r="F38" s="96" t="s">
        <v>659</v>
      </c>
      <c r="G38" s="95" t="s">
        <v>660</v>
      </c>
      <c r="H38" s="64">
        <v>2</v>
      </c>
      <c r="I38" s="64">
        <v>2</v>
      </c>
      <c r="J38" s="64"/>
      <c r="K38" s="64"/>
    </row>
    <row r="39" s="58" customFormat="1" ht="27" customHeight="1" spans="1:11">
      <c r="A39" s="77"/>
      <c r="B39" s="97" t="s">
        <v>73</v>
      </c>
      <c r="C39" s="27" t="s">
        <v>74</v>
      </c>
      <c r="D39" s="98" t="s">
        <v>206</v>
      </c>
      <c r="E39" s="99"/>
      <c r="F39" s="100" t="s">
        <v>76</v>
      </c>
      <c r="G39" s="100" t="s">
        <v>76</v>
      </c>
      <c r="H39" s="64">
        <v>15</v>
      </c>
      <c r="I39" s="64">
        <v>15</v>
      </c>
      <c r="J39" s="64"/>
      <c r="K39" s="64"/>
    </row>
    <row r="40" s="58" customFormat="1" ht="27" customHeight="1" spans="1:11">
      <c r="A40" s="77"/>
      <c r="B40" s="97"/>
      <c r="C40" s="27" t="s">
        <v>207</v>
      </c>
      <c r="D40" s="101" t="s">
        <v>208</v>
      </c>
      <c r="E40" s="102"/>
      <c r="F40" s="100" t="s">
        <v>76</v>
      </c>
      <c r="G40" s="100" t="s">
        <v>76</v>
      </c>
      <c r="H40" s="64">
        <v>15</v>
      </c>
      <c r="I40" s="64">
        <v>15</v>
      </c>
      <c r="J40" s="64"/>
      <c r="K40" s="64"/>
    </row>
    <row r="41" s="58" customFormat="1" ht="37" customHeight="1" spans="1:11">
      <c r="A41" s="77"/>
      <c r="B41" s="27" t="s">
        <v>77</v>
      </c>
      <c r="C41" s="27" t="s">
        <v>78</v>
      </c>
      <c r="D41" s="65" t="s">
        <v>178</v>
      </c>
      <c r="E41" s="66"/>
      <c r="F41" s="90" t="s">
        <v>80</v>
      </c>
      <c r="G41" s="91">
        <v>0.96</v>
      </c>
      <c r="H41" s="64">
        <v>10</v>
      </c>
      <c r="I41" s="64">
        <v>10</v>
      </c>
      <c r="J41" s="64"/>
      <c r="K41" s="64"/>
    </row>
    <row r="42" s="59" customFormat="1" ht="30" customHeight="1" spans="1:11">
      <c r="A42" s="40" t="s">
        <v>661</v>
      </c>
      <c r="B42" s="41"/>
      <c r="C42" s="41"/>
      <c r="D42" s="41"/>
      <c r="E42" s="41"/>
      <c r="F42" s="41"/>
      <c r="G42" s="42"/>
      <c r="H42" s="47">
        <v>100</v>
      </c>
      <c r="I42" s="47">
        <v>100</v>
      </c>
      <c r="J42" s="10"/>
      <c r="K42" s="10"/>
    </row>
    <row r="43" s="59" customFormat="1" ht="49" customHeight="1" spans="1:11">
      <c r="A43" s="10" t="s">
        <v>82</v>
      </c>
      <c r="B43" s="10" t="s">
        <v>83</v>
      </c>
      <c r="C43" s="10" t="s">
        <v>84</v>
      </c>
      <c r="D43" s="76" t="s">
        <v>662</v>
      </c>
      <c r="E43" s="76"/>
      <c r="F43" s="76"/>
      <c r="G43" s="76"/>
      <c r="H43" s="76"/>
      <c r="I43" s="76"/>
      <c r="J43" s="76"/>
      <c r="K43" s="76"/>
    </row>
    <row r="44" s="58" customFormat="1" ht="45" customHeight="1" spans="1:11">
      <c r="A44" s="64"/>
      <c r="B44" s="64"/>
      <c r="C44" s="64" t="s">
        <v>86</v>
      </c>
      <c r="D44" s="76" t="s">
        <v>663</v>
      </c>
      <c r="E44" s="76"/>
      <c r="F44" s="76"/>
      <c r="G44" s="76"/>
      <c r="H44" s="76"/>
      <c r="I44" s="76"/>
      <c r="J44" s="76"/>
      <c r="K44" s="76"/>
    </row>
    <row r="45" s="58" customFormat="1" ht="40" customHeight="1" spans="1:11">
      <c r="A45" s="64"/>
      <c r="B45" s="64"/>
      <c r="C45" s="64" t="s">
        <v>88</v>
      </c>
      <c r="D45" s="76" t="s">
        <v>664</v>
      </c>
      <c r="E45" s="76"/>
      <c r="F45" s="76"/>
      <c r="G45" s="76"/>
      <c r="H45" s="76"/>
      <c r="I45" s="76"/>
      <c r="J45" s="76"/>
      <c r="K45" s="76"/>
    </row>
    <row r="46" s="58" customFormat="1" ht="38" customHeight="1" spans="1:11">
      <c r="A46" s="64"/>
      <c r="B46" s="64"/>
      <c r="C46" s="64" t="s">
        <v>90</v>
      </c>
      <c r="D46" s="76" t="s">
        <v>182</v>
      </c>
      <c r="E46" s="76"/>
      <c r="F46" s="76"/>
      <c r="G46" s="76"/>
      <c r="H46" s="76"/>
      <c r="I46" s="76"/>
      <c r="J46" s="76"/>
      <c r="K46" s="76"/>
    </row>
    <row r="47" s="58" customFormat="1" ht="71" customHeight="1" spans="1:11">
      <c r="A47" s="64"/>
      <c r="B47" s="64" t="s">
        <v>92</v>
      </c>
      <c r="C47" s="64"/>
      <c r="D47" s="76" t="s">
        <v>213</v>
      </c>
      <c r="E47" s="76"/>
      <c r="F47" s="76"/>
      <c r="G47" s="76"/>
      <c r="H47" s="76"/>
      <c r="I47" s="76"/>
      <c r="J47" s="76"/>
      <c r="K47" s="76"/>
    </row>
    <row r="48" s="58" customFormat="1" ht="37" customHeight="1" spans="1:11">
      <c r="A48" s="64"/>
      <c r="B48" s="64" t="s">
        <v>94</v>
      </c>
      <c r="C48" s="64"/>
      <c r="D48" s="64" t="s">
        <v>95</v>
      </c>
      <c r="E48" s="64"/>
      <c r="F48" s="64"/>
      <c r="G48" s="64"/>
      <c r="H48" s="64"/>
      <c r="I48" s="64"/>
      <c r="J48" s="64"/>
      <c r="K48" s="64"/>
    </row>
    <row r="49" s="58" customFormat="1" ht="34" customHeight="1" spans="1:11">
      <c r="A49" s="64"/>
      <c r="B49" s="64" t="s">
        <v>96</v>
      </c>
      <c r="C49" s="64"/>
      <c r="D49" s="64" t="s">
        <v>95</v>
      </c>
      <c r="E49" s="64"/>
      <c r="F49" s="64"/>
      <c r="G49" s="64"/>
      <c r="H49" s="64"/>
      <c r="I49" s="64"/>
      <c r="J49" s="64"/>
      <c r="K49" s="64"/>
    </row>
    <row r="50" s="58" customFormat="1" ht="28" customHeight="1" spans="1:11">
      <c r="A50" s="103" t="s">
        <v>97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customFormat="1" spans="7:7">
      <c r="G51" s="104"/>
    </row>
  </sheetData>
  <mergeCells count="98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A42:G42"/>
    <mergeCell ref="J42:K42"/>
    <mergeCell ref="D43:K43"/>
    <mergeCell ref="D44:K44"/>
    <mergeCell ref="D45:K45"/>
    <mergeCell ref="D46:K46"/>
    <mergeCell ref="B47:C47"/>
    <mergeCell ref="D47:K47"/>
    <mergeCell ref="B48:C48"/>
    <mergeCell ref="D48:K48"/>
    <mergeCell ref="B49:C49"/>
    <mergeCell ref="D49:K49"/>
    <mergeCell ref="A50:K50"/>
    <mergeCell ref="A12:A13"/>
    <mergeCell ref="A14:A41"/>
    <mergeCell ref="A43:A49"/>
    <mergeCell ref="B15:B38"/>
    <mergeCell ref="B39:B40"/>
    <mergeCell ref="B43:B46"/>
    <mergeCell ref="C15:C29"/>
    <mergeCell ref="C30:C32"/>
    <mergeCell ref="C33:C35"/>
    <mergeCell ref="C36:C38"/>
    <mergeCell ref="A7:C11"/>
  </mergeCells>
  <pageMargins left="0.75" right="0.75" top="1" bottom="1" header="0.5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topLeftCell="A25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8.875" customWidth="1"/>
    <col min="7" max="7" width="7.6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7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>
        <v>6.84</v>
      </c>
      <c r="F8" s="17">
        <v>6.84</v>
      </c>
      <c r="G8" s="10">
        <v>6.84</v>
      </c>
      <c r="H8" s="10"/>
      <c r="I8" s="10">
        <v>10</v>
      </c>
      <c r="J8" s="49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>
        <v>6.84</v>
      </c>
      <c r="F9" s="17">
        <v>6.84</v>
      </c>
      <c r="G9" s="10">
        <v>6.84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8" customHeight="1" spans="1:11">
      <c r="A13" s="72"/>
      <c r="B13" s="73" t="s">
        <v>47</v>
      </c>
      <c r="C13" s="74"/>
      <c r="D13" s="74"/>
      <c r="E13" s="74"/>
      <c r="F13" s="74"/>
      <c r="G13" s="75" t="s">
        <v>48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20" customHeight="1" spans="1:16">
      <c r="A15" s="77"/>
      <c r="B15" s="33" t="s">
        <v>58</v>
      </c>
      <c r="C15" s="27" t="s">
        <v>59</v>
      </c>
      <c r="D15" s="190" t="s">
        <v>60</v>
      </c>
      <c r="E15" s="191"/>
      <c r="F15" s="34" t="s">
        <v>61</v>
      </c>
      <c r="G15" s="34" t="s">
        <v>61</v>
      </c>
      <c r="H15" s="64">
        <v>8</v>
      </c>
      <c r="I15" s="64">
        <v>8</v>
      </c>
      <c r="J15" s="64"/>
      <c r="K15" s="64"/>
      <c r="P15"/>
    </row>
    <row r="16" s="58" customFormat="1" ht="20" customHeight="1" spans="1:16">
      <c r="A16" s="77"/>
      <c r="B16" s="35"/>
      <c r="C16" s="27"/>
      <c r="D16" s="190" t="s">
        <v>62</v>
      </c>
      <c r="E16" s="191"/>
      <c r="F16" s="34" t="s">
        <v>63</v>
      </c>
      <c r="G16" s="34" t="s">
        <v>63</v>
      </c>
      <c r="H16" s="64">
        <v>8</v>
      </c>
      <c r="I16" s="64">
        <v>8</v>
      </c>
      <c r="J16" s="64"/>
      <c r="K16" s="64"/>
      <c r="P16"/>
    </row>
    <row r="17" s="58" customFormat="1" ht="20" customHeight="1" spans="1:11">
      <c r="A17" s="77"/>
      <c r="B17" s="35"/>
      <c r="C17" s="27" t="s">
        <v>64</v>
      </c>
      <c r="D17" s="190" t="s">
        <v>65</v>
      </c>
      <c r="E17" s="191"/>
      <c r="F17" s="145">
        <v>1</v>
      </c>
      <c r="G17" s="145">
        <v>1</v>
      </c>
      <c r="H17" s="64">
        <v>10</v>
      </c>
      <c r="I17" s="64">
        <v>10</v>
      </c>
      <c r="J17" s="64"/>
      <c r="K17" s="64"/>
    </row>
    <row r="18" s="58" customFormat="1" ht="20" customHeight="1" spans="1:11">
      <c r="A18" s="77"/>
      <c r="B18" s="35"/>
      <c r="C18" s="27" t="s">
        <v>66</v>
      </c>
      <c r="D18" s="190" t="s">
        <v>67</v>
      </c>
      <c r="E18" s="191"/>
      <c r="F18" s="145">
        <v>1</v>
      </c>
      <c r="G18" s="145">
        <v>1</v>
      </c>
      <c r="H18" s="64">
        <v>8</v>
      </c>
      <c r="I18" s="64">
        <v>8</v>
      </c>
      <c r="J18" s="64"/>
      <c r="K18" s="64"/>
    </row>
    <row r="19" s="58" customFormat="1" ht="20" customHeight="1" spans="1:11">
      <c r="A19" s="77"/>
      <c r="B19" s="35"/>
      <c r="C19" s="33" t="s">
        <v>68</v>
      </c>
      <c r="D19" s="190" t="s">
        <v>69</v>
      </c>
      <c r="E19" s="191"/>
      <c r="F19" s="192" t="s">
        <v>70</v>
      </c>
      <c r="G19" s="192" t="s">
        <v>70</v>
      </c>
      <c r="H19" s="64">
        <v>8</v>
      </c>
      <c r="I19" s="64">
        <v>8</v>
      </c>
      <c r="J19" s="64"/>
      <c r="K19" s="64"/>
    </row>
    <row r="20" s="58" customFormat="1" ht="20" customHeight="1" spans="1:11">
      <c r="A20" s="77"/>
      <c r="B20" s="35"/>
      <c r="C20" s="36"/>
      <c r="D20" s="190" t="s">
        <v>71</v>
      </c>
      <c r="E20" s="191"/>
      <c r="F20" s="193" t="s">
        <v>72</v>
      </c>
      <c r="G20" s="193" t="s">
        <v>72</v>
      </c>
      <c r="H20" s="64">
        <v>8</v>
      </c>
      <c r="I20" s="64">
        <v>8</v>
      </c>
      <c r="J20" s="64"/>
      <c r="K20" s="64"/>
    </row>
    <row r="21" s="58" customFormat="1" ht="30" customHeight="1" spans="1:11">
      <c r="A21" s="77"/>
      <c r="B21" s="97" t="s">
        <v>73</v>
      </c>
      <c r="C21" s="27" t="s">
        <v>74</v>
      </c>
      <c r="D21" s="190" t="s">
        <v>75</v>
      </c>
      <c r="E21" s="191"/>
      <c r="F21" s="34" t="s">
        <v>76</v>
      </c>
      <c r="G21" s="34" t="s">
        <v>76</v>
      </c>
      <c r="H21" s="64">
        <v>30</v>
      </c>
      <c r="I21" s="64">
        <v>30</v>
      </c>
      <c r="J21" s="64"/>
      <c r="K21" s="64"/>
    </row>
    <row r="22" s="58" customFormat="1" ht="38" customHeight="1" spans="1:11">
      <c r="A22" s="77"/>
      <c r="B22" s="35" t="s">
        <v>77</v>
      </c>
      <c r="C22" s="33" t="s">
        <v>78</v>
      </c>
      <c r="D22" s="190" t="s">
        <v>79</v>
      </c>
      <c r="E22" s="191"/>
      <c r="F22" s="145" t="s">
        <v>80</v>
      </c>
      <c r="G22" s="91">
        <v>1</v>
      </c>
      <c r="H22" s="64">
        <v>10</v>
      </c>
      <c r="I22" s="64">
        <v>10</v>
      </c>
      <c r="J22" s="64"/>
      <c r="K22" s="64"/>
    </row>
    <row r="23" s="140" customFormat="1" ht="29" customHeight="1" spans="1:11">
      <c r="A23" s="128" t="s">
        <v>81</v>
      </c>
      <c r="B23" s="129"/>
      <c r="C23" s="129"/>
      <c r="D23" s="129"/>
      <c r="E23" s="129"/>
      <c r="F23" s="129"/>
      <c r="G23" s="130"/>
      <c r="H23" s="131">
        <v>100</v>
      </c>
      <c r="I23" s="131">
        <v>100</v>
      </c>
      <c r="J23" s="127"/>
      <c r="K23" s="127"/>
    </row>
    <row r="24" s="58" customFormat="1" ht="49" customHeight="1" spans="1:11">
      <c r="A24" s="64" t="s">
        <v>82</v>
      </c>
      <c r="B24" s="64" t="s">
        <v>83</v>
      </c>
      <c r="C24" s="64" t="s">
        <v>84</v>
      </c>
      <c r="D24" s="76" t="s">
        <v>85</v>
      </c>
      <c r="E24" s="76"/>
      <c r="F24" s="76"/>
      <c r="G24" s="76"/>
      <c r="H24" s="76"/>
      <c r="I24" s="76"/>
      <c r="J24" s="76"/>
      <c r="K24" s="76"/>
    </row>
    <row r="25" s="58" customFormat="1" ht="45" customHeight="1" spans="1:11">
      <c r="A25" s="64"/>
      <c r="B25" s="64"/>
      <c r="C25" s="64" t="s">
        <v>86</v>
      </c>
      <c r="D25" s="76" t="s">
        <v>87</v>
      </c>
      <c r="E25" s="76"/>
      <c r="F25" s="76"/>
      <c r="G25" s="76"/>
      <c r="H25" s="76"/>
      <c r="I25" s="76"/>
      <c r="J25" s="76"/>
      <c r="K25" s="76"/>
    </row>
    <row r="26" s="58" customFormat="1" ht="40" customHeight="1" spans="1:11">
      <c r="A26" s="64"/>
      <c r="B26" s="64"/>
      <c r="C26" s="64" t="s">
        <v>88</v>
      </c>
      <c r="D26" s="76" t="s">
        <v>89</v>
      </c>
      <c r="E26" s="76"/>
      <c r="F26" s="76"/>
      <c r="G26" s="76"/>
      <c r="H26" s="76"/>
      <c r="I26" s="76"/>
      <c r="J26" s="76"/>
      <c r="K26" s="76"/>
    </row>
    <row r="27" s="58" customFormat="1" ht="38" customHeight="1" spans="1:11">
      <c r="A27" s="64"/>
      <c r="B27" s="64"/>
      <c r="C27" s="64" t="s">
        <v>90</v>
      </c>
      <c r="D27" s="76" t="s">
        <v>91</v>
      </c>
      <c r="E27" s="76"/>
      <c r="F27" s="76"/>
      <c r="G27" s="76"/>
      <c r="H27" s="76"/>
      <c r="I27" s="76"/>
      <c r="J27" s="76"/>
      <c r="K27" s="76"/>
    </row>
    <row r="28" s="58" customFormat="1" ht="90" customHeight="1" spans="1:11">
      <c r="A28" s="64"/>
      <c r="B28" s="64" t="s">
        <v>92</v>
      </c>
      <c r="C28" s="64"/>
      <c r="D28" s="76" t="s">
        <v>93</v>
      </c>
      <c r="E28" s="76"/>
      <c r="F28" s="76"/>
      <c r="G28" s="76"/>
      <c r="H28" s="76"/>
      <c r="I28" s="76"/>
      <c r="J28" s="76"/>
      <c r="K28" s="76"/>
    </row>
    <row r="29" s="58" customFormat="1" ht="37" customHeight="1" spans="1:11">
      <c r="A29" s="64"/>
      <c r="B29" s="64" t="s">
        <v>94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34" customHeight="1" spans="1:11">
      <c r="A30" s="64"/>
      <c r="B30" s="64" t="s">
        <v>96</v>
      </c>
      <c r="C30" s="64"/>
      <c r="D30" s="64" t="s">
        <v>95</v>
      </c>
      <c r="E30" s="64"/>
      <c r="F30" s="64"/>
      <c r="G30" s="64"/>
      <c r="H30" s="64"/>
      <c r="I30" s="64"/>
      <c r="J30" s="64"/>
      <c r="K30" s="64"/>
    </row>
    <row r="31" s="58" customFormat="1" ht="28" customHeight="1" spans="1:11">
      <c r="A31" s="103" t="s">
        <v>97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customFormat="1" spans="7:7">
      <c r="G32" s="104"/>
    </row>
  </sheetData>
  <mergeCells count="57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A23:G23"/>
    <mergeCell ref="J23:K23"/>
    <mergeCell ref="D24:K24"/>
    <mergeCell ref="D25:K25"/>
    <mergeCell ref="D26:K26"/>
    <mergeCell ref="D27:K27"/>
    <mergeCell ref="B28:C28"/>
    <mergeCell ref="D28:K28"/>
    <mergeCell ref="B29:C29"/>
    <mergeCell ref="D29:K29"/>
    <mergeCell ref="B30:C30"/>
    <mergeCell ref="D30:K30"/>
    <mergeCell ref="A31:K31"/>
    <mergeCell ref="A12:A13"/>
    <mergeCell ref="A14:A22"/>
    <mergeCell ref="A24:A30"/>
    <mergeCell ref="B15:B20"/>
    <mergeCell ref="B24:B27"/>
    <mergeCell ref="C15:C16"/>
    <mergeCell ref="C19:C20"/>
    <mergeCell ref="A7:C11"/>
  </mergeCells>
  <pageMargins left="0.75" right="0.75" top="1" bottom="1" header="0.5" footer="0.5"/>
  <pageSetup paperSize="9" scale="9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opLeftCell="A3" workbookViewId="0">
      <selection activeCell="H13" sqref="H13:L13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10.125" style="2" customWidth="1"/>
    <col min="6" max="6" width="0.5" style="2" customWidth="1"/>
    <col min="7" max="7" width="10.5" style="2" customWidth="1"/>
    <col min="8" max="8" width="11.625" style="2" customWidth="1"/>
    <col min="9" max="9" width="5.25" style="2" customWidth="1"/>
    <col min="10" max="10" width="5.5" style="2" customWidth="1"/>
    <col min="11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24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55" t="s">
        <v>33</v>
      </c>
      <c r="E6" s="55"/>
      <c r="F6" s="55"/>
      <c r="G6" s="10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40</v>
      </c>
      <c r="G8" s="17"/>
      <c r="H8" s="10">
        <v>40</v>
      </c>
      <c r="I8" s="10"/>
      <c r="J8" s="10">
        <v>10</v>
      </c>
      <c r="K8" s="45">
        <v>1</v>
      </c>
      <c r="L8" s="14">
        <v>10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40</v>
      </c>
      <c r="G9" s="17"/>
      <c r="H9" s="10">
        <v>40</v>
      </c>
      <c r="I9" s="10"/>
      <c r="J9" s="10" t="s">
        <v>41</v>
      </c>
      <c r="K9" s="21"/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54" customHeight="1" spans="1:12">
      <c r="A13" s="19"/>
      <c r="B13" s="20" t="s">
        <v>665</v>
      </c>
      <c r="C13" s="21"/>
      <c r="D13" s="21"/>
      <c r="E13" s="21"/>
      <c r="F13" s="21"/>
      <c r="G13" s="21"/>
      <c r="H13" s="20" t="s">
        <v>666</v>
      </c>
      <c r="I13" s="21"/>
      <c r="J13" s="21"/>
      <c r="K13" s="21"/>
      <c r="L13" s="21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12.6" customHeight="1" spans="1:12">
      <c r="A15" s="23"/>
      <c r="B15" s="27" t="s">
        <v>58</v>
      </c>
      <c r="C15" s="27" t="s">
        <v>59</v>
      </c>
      <c r="D15" s="10" t="s">
        <v>667</v>
      </c>
      <c r="E15" s="10"/>
      <c r="F15" s="10"/>
      <c r="G15" s="29" t="s">
        <v>668</v>
      </c>
      <c r="H15" s="10" t="s">
        <v>669</v>
      </c>
      <c r="I15" s="14">
        <v>10</v>
      </c>
      <c r="J15" s="14">
        <v>10</v>
      </c>
      <c r="K15" s="10"/>
      <c r="L15" s="10"/>
    </row>
    <row r="16" s="3" customFormat="1" ht="12.6" customHeight="1" spans="1:12">
      <c r="A16" s="23"/>
      <c r="B16" s="27"/>
      <c r="C16" s="27" t="s">
        <v>64</v>
      </c>
      <c r="D16" s="11" t="s">
        <v>670</v>
      </c>
      <c r="E16" s="12"/>
      <c r="F16" s="15"/>
      <c r="G16" s="10" t="s">
        <v>671</v>
      </c>
      <c r="H16" s="49">
        <v>0.85</v>
      </c>
      <c r="I16" s="14">
        <v>10</v>
      </c>
      <c r="J16" s="14">
        <v>10</v>
      </c>
      <c r="K16" s="10"/>
      <c r="L16" s="10"/>
    </row>
    <row r="17" s="3" customFormat="1" ht="12.6" customHeight="1" spans="1:12">
      <c r="A17" s="23"/>
      <c r="B17" s="27"/>
      <c r="C17" s="27"/>
      <c r="D17" s="11" t="s">
        <v>245</v>
      </c>
      <c r="E17" s="12"/>
      <c r="F17" s="15"/>
      <c r="G17" s="49">
        <v>1</v>
      </c>
      <c r="H17" s="49">
        <v>1</v>
      </c>
      <c r="I17" s="14">
        <v>10</v>
      </c>
      <c r="J17" s="14">
        <v>10</v>
      </c>
      <c r="K17" s="10"/>
      <c r="L17" s="10"/>
    </row>
    <row r="18" s="3" customFormat="1" ht="12.6" customHeight="1" spans="1:12">
      <c r="A18" s="23"/>
      <c r="B18" s="27"/>
      <c r="C18" s="27" t="s">
        <v>66</v>
      </c>
      <c r="D18" s="11" t="s">
        <v>672</v>
      </c>
      <c r="E18" s="12"/>
      <c r="F18" s="15"/>
      <c r="G18" s="56">
        <v>44446</v>
      </c>
      <c r="H18" s="56">
        <v>44446</v>
      </c>
      <c r="I18" s="14">
        <v>5</v>
      </c>
      <c r="J18" s="14">
        <v>5</v>
      </c>
      <c r="K18" s="10"/>
      <c r="L18" s="10"/>
    </row>
    <row r="19" s="3" customFormat="1" ht="12.6" customHeight="1" spans="1:12">
      <c r="A19" s="23"/>
      <c r="B19" s="27"/>
      <c r="C19" s="27"/>
      <c r="D19" s="11" t="s">
        <v>673</v>
      </c>
      <c r="E19" s="12"/>
      <c r="F19" s="15"/>
      <c r="G19" s="57">
        <v>44864</v>
      </c>
      <c r="H19" s="57">
        <v>44864</v>
      </c>
      <c r="I19" s="14">
        <v>5</v>
      </c>
      <c r="J19" s="14">
        <v>5</v>
      </c>
      <c r="K19" s="10"/>
      <c r="L19" s="10"/>
    </row>
    <row r="20" s="3" customFormat="1" ht="12.6" customHeight="1" spans="1:12">
      <c r="A20" s="23"/>
      <c r="B20" s="27"/>
      <c r="C20" s="27" t="s">
        <v>68</v>
      </c>
      <c r="D20" s="11" t="s">
        <v>674</v>
      </c>
      <c r="E20" s="12"/>
      <c r="F20" s="15"/>
      <c r="G20" s="10" t="s">
        <v>675</v>
      </c>
      <c r="H20" s="10" t="s">
        <v>676</v>
      </c>
      <c r="I20" s="14">
        <v>10</v>
      </c>
      <c r="J20" s="14">
        <v>10</v>
      </c>
      <c r="K20" s="10"/>
      <c r="L20" s="10"/>
    </row>
    <row r="21" s="3" customFormat="1" ht="12.6" customHeight="1" spans="1:12">
      <c r="A21" s="23"/>
      <c r="B21" s="27"/>
      <c r="C21" s="27" t="s">
        <v>74</v>
      </c>
      <c r="D21" s="11" t="s">
        <v>677</v>
      </c>
      <c r="E21" s="12"/>
      <c r="F21" s="15"/>
      <c r="G21" s="52" t="s">
        <v>678</v>
      </c>
      <c r="H21" s="10" t="s">
        <v>679</v>
      </c>
      <c r="I21" s="14">
        <v>10</v>
      </c>
      <c r="J21" s="14">
        <v>10</v>
      </c>
      <c r="K21" s="10"/>
      <c r="L21" s="10"/>
    </row>
    <row r="22" s="3" customFormat="1" ht="12.6" customHeight="1" spans="1:12">
      <c r="A22" s="23"/>
      <c r="B22" s="27"/>
      <c r="C22" s="27"/>
      <c r="D22" s="11" t="s">
        <v>680</v>
      </c>
      <c r="E22" s="12"/>
      <c r="F22" s="15"/>
      <c r="G22" s="52" t="s">
        <v>681</v>
      </c>
      <c r="H22" s="10" t="s">
        <v>682</v>
      </c>
      <c r="I22" s="14">
        <v>10</v>
      </c>
      <c r="J22" s="14">
        <v>10</v>
      </c>
      <c r="K22" s="10"/>
      <c r="L22" s="10"/>
    </row>
    <row r="23" s="3" customFormat="1" ht="12.6" customHeight="1" spans="1:12">
      <c r="A23" s="23"/>
      <c r="B23" s="27"/>
      <c r="C23" s="27" t="s">
        <v>207</v>
      </c>
      <c r="D23" s="11" t="s">
        <v>683</v>
      </c>
      <c r="E23" s="12"/>
      <c r="F23" s="15"/>
      <c r="G23" s="53" t="s">
        <v>76</v>
      </c>
      <c r="H23" s="10" t="s">
        <v>76</v>
      </c>
      <c r="I23" s="14">
        <v>10</v>
      </c>
      <c r="J23" s="14">
        <v>10</v>
      </c>
      <c r="K23" s="10"/>
      <c r="L23" s="10"/>
    </row>
    <row r="24" s="3" customFormat="1" ht="12.6" customHeight="1" spans="1:12">
      <c r="A24" s="23"/>
      <c r="B24" s="27" t="s">
        <v>77</v>
      </c>
      <c r="C24" s="27" t="s">
        <v>78</v>
      </c>
      <c r="D24" s="11" t="s">
        <v>178</v>
      </c>
      <c r="E24" s="12"/>
      <c r="F24" s="15"/>
      <c r="G24" s="10" t="s">
        <v>503</v>
      </c>
      <c r="H24" s="49">
        <v>0.94</v>
      </c>
      <c r="I24" s="14">
        <v>10</v>
      </c>
      <c r="J24" s="14">
        <v>10</v>
      </c>
      <c r="K24" s="10"/>
      <c r="L24" s="10"/>
    </row>
    <row r="25" s="3" customFormat="1" ht="12.6" customHeight="1" spans="1:12">
      <c r="A25" s="40" t="s">
        <v>81</v>
      </c>
      <c r="B25" s="41"/>
      <c r="C25" s="41"/>
      <c r="D25" s="41"/>
      <c r="E25" s="41"/>
      <c r="F25" s="41"/>
      <c r="G25" s="41"/>
      <c r="H25" s="42"/>
      <c r="I25" s="54">
        <v>100</v>
      </c>
      <c r="J25" s="54">
        <v>100</v>
      </c>
      <c r="K25" s="10"/>
      <c r="L25" s="10"/>
    </row>
    <row r="26" s="3" customFormat="1" ht="81" customHeight="1" spans="1:12">
      <c r="A26" s="10" t="s">
        <v>82</v>
      </c>
      <c r="B26" s="10" t="s">
        <v>83</v>
      </c>
      <c r="C26" s="10" t="s">
        <v>84</v>
      </c>
      <c r="D26" s="21" t="s">
        <v>684</v>
      </c>
      <c r="E26" s="21"/>
      <c r="F26" s="21"/>
      <c r="G26" s="21"/>
      <c r="H26" s="21"/>
      <c r="I26" s="21"/>
      <c r="J26" s="21"/>
      <c r="K26" s="21"/>
      <c r="L26" s="21"/>
    </row>
    <row r="27" s="3" customFormat="1" ht="81" customHeight="1" spans="1:12">
      <c r="A27" s="10"/>
      <c r="B27" s="10"/>
      <c r="C27" s="10" t="s">
        <v>86</v>
      </c>
      <c r="D27" s="21" t="s">
        <v>685</v>
      </c>
      <c r="E27" s="21"/>
      <c r="F27" s="21"/>
      <c r="G27" s="21"/>
      <c r="H27" s="21"/>
      <c r="I27" s="21"/>
      <c r="J27" s="21"/>
      <c r="K27" s="21"/>
      <c r="L27" s="21"/>
    </row>
    <row r="28" s="3" customFormat="1" ht="81" customHeight="1" spans="1:12">
      <c r="A28" s="10"/>
      <c r="B28" s="10"/>
      <c r="C28" s="10" t="s">
        <v>88</v>
      </c>
      <c r="D28" s="14" t="s">
        <v>686</v>
      </c>
      <c r="E28" s="14"/>
      <c r="F28" s="14"/>
      <c r="G28" s="14"/>
      <c r="H28" s="14"/>
      <c r="I28" s="14"/>
      <c r="J28" s="14"/>
      <c r="K28" s="14"/>
      <c r="L28" s="14"/>
    </row>
    <row r="29" s="3" customFormat="1" ht="81" customHeight="1" spans="1:12">
      <c r="A29" s="10"/>
      <c r="B29" s="10"/>
      <c r="C29" s="10" t="s">
        <v>90</v>
      </c>
      <c r="D29" s="10" t="s">
        <v>687</v>
      </c>
      <c r="E29" s="10"/>
      <c r="F29" s="10"/>
      <c r="G29" s="10"/>
      <c r="H29" s="10"/>
      <c r="I29" s="10"/>
      <c r="J29" s="10"/>
      <c r="K29" s="10"/>
      <c r="L29" s="10"/>
    </row>
    <row r="30" s="3" customFormat="1" ht="81" customHeight="1" spans="1:12">
      <c r="A30" s="10"/>
      <c r="B30" s="10" t="s">
        <v>92</v>
      </c>
      <c r="C30" s="10"/>
      <c r="D30" s="21" t="s">
        <v>213</v>
      </c>
      <c r="E30" s="21"/>
      <c r="F30" s="21"/>
      <c r="G30" s="21"/>
      <c r="H30" s="21"/>
      <c r="I30" s="21"/>
      <c r="J30" s="21"/>
      <c r="K30" s="21"/>
      <c r="L30" s="21"/>
    </row>
    <row r="31" s="3" customFormat="1" ht="80" customHeight="1" spans="1:12">
      <c r="A31" s="10"/>
      <c r="B31" s="10" t="s">
        <v>94</v>
      </c>
      <c r="C31" s="10"/>
      <c r="D31" s="10" t="s">
        <v>95</v>
      </c>
      <c r="E31" s="10"/>
      <c r="F31" s="10"/>
      <c r="G31" s="10"/>
      <c r="H31" s="10"/>
      <c r="I31" s="10"/>
      <c r="J31" s="10"/>
      <c r="K31" s="10"/>
      <c r="L31" s="10"/>
    </row>
    <row r="32" s="3" customFormat="1" ht="81" customHeight="1" spans="1:12">
      <c r="A32" s="10"/>
      <c r="B32" s="10" t="s">
        <v>96</v>
      </c>
      <c r="C32" s="10"/>
      <c r="D32" s="10" t="s">
        <v>95</v>
      </c>
      <c r="E32" s="10"/>
      <c r="F32" s="10"/>
      <c r="G32" s="10"/>
      <c r="H32" s="10"/>
      <c r="I32" s="10"/>
      <c r="J32" s="10"/>
      <c r="K32" s="10"/>
      <c r="L32" s="10"/>
    </row>
    <row r="33" s="3" customFormat="1" ht="27.95" customHeight="1" spans="1:12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="2" customFormat="1" spans="8:8">
      <c r="H34" s="44"/>
    </row>
  </sheetData>
  <mergeCells count="68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H25"/>
    <mergeCell ref="K25:L25"/>
    <mergeCell ref="D26:L26"/>
    <mergeCell ref="D27:L27"/>
    <mergeCell ref="D28:L28"/>
    <mergeCell ref="D29:L29"/>
    <mergeCell ref="B30:C30"/>
    <mergeCell ref="D30:L30"/>
    <mergeCell ref="B31:C31"/>
    <mergeCell ref="D31:L31"/>
    <mergeCell ref="B32:C32"/>
    <mergeCell ref="D32:L32"/>
    <mergeCell ref="A33:L33"/>
    <mergeCell ref="A12:A13"/>
    <mergeCell ref="A14:A24"/>
    <mergeCell ref="A26:A32"/>
    <mergeCell ref="B15:B20"/>
    <mergeCell ref="B21:B23"/>
    <mergeCell ref="B26:B29"/>
    <mergeCell ref="C16:C17"/>
    <mergeCell ref="C18:C19"/>
    <mergeCell ref="C21:C22"/>
    <mergeCell ref="A7:C11"/>
  </mergeCells>
  <pageMargins left="0.393055555555556" right="0.354166666666667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workbookViewId="0">
      <selection activeCell="H13" sqref="H13:L13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7.48333333333333" style="2" customWidth="1"/>
    <col min="6" max="6" width="0.5" style="2" customWidth="1"/>
    <col min="7" max="7" width="13.75" style="2" customWidth="1"/>
    <col min="8" max="8" width="13.425" style="2" customWidth="1"/>
    <col min="9" max="9" width="5.25" style="2" customWidth="1"/>
    <col min="10" max="10" width="5.5" style="2" customWidth="1"/>
    <col min="11" max="11" width="3.86666666666667" style="2" customWidth="1"/>
    <col min="12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25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13" t="s">
        <v>33</v>
      </c>
      <c r="E6" s="13"/>
      <c r="F6" s="13"/>
      <c r="G6" s="14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10</v>
      </c>
      <c r="G8" s="17"/>
      <c r="H8" s="10">
        <v>10</v>
      </c>
      <c r="I8" s="10"/>
      <c r="J8" s="10">
        <v>10</v>
      </c>
      <c r="K8" s="45">
        <v>1</v>
      </c>
      <c r="L8" s="14">
        <v>10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10</v>
      </c>
      <c r="G9" s="17"/>
      <c r="H9" s="10">
        <v>10</v>
      </c>
      <c r="I9" s="10"/>
      <c r="J9" s="10" t="s">
        <v>41</v>
      </c>
      <c r="K9" s="21"/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54" customHeight="1" spans="1:12">
      <c r="A13" s="19"/>
      <c r="B13" s="20" t="s">
        <v>688</v>
      </c>
      <c r="C13" s="21"/>
      <c r="D13" s="21"/>
      <c r="E13" s="21"/>
      <c r="F13" s="21"/>
      <c r="G13" s="21"/>
      <c r="H13" s="20" t="s">
        <v>689</v>
      </c>
      <c r="I13" s="21"/>
      <c r="J13" s="21"/>
      <c r="K13" s="21"/>
      <c r="L13" s="21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12.6" customHeight="1" spans="1:12">
      <c r="A15" s="23"/>
      <c r="B15" s="27" t="s">
        <v>58</v>
      </c>
      <c r="C15" s="27" t="s">
        <v>59</v>
      </c>
      <c r="D15" s="10" t="s">
        <v>667</v>
      </c>
      <c r="E15" s="10"/>
      <c r="F15" s="10"/>
      <c r="G15" s="48" t="s">
        <v>690</v>
      </c>
      <c r="H15" s="10" t="s">
        <v>691</v>
      </c>
      <c r="I15" s="14">
        <v>10</v>
      </c>
      <c r="J15" s="14">
        <v>10</v>
      </c>
      <c r="K15" s="10"/>
      <c r="L15" s="10"/>
    </row>
    <row r="16" s="3" customFormat="1" ht="12.6" customHeight="1" spans="1:12">
      <c r="A16" s="23"/>
      <c r="B16" s="27"/>
      <c r="C16" s="27" t="s">
        <v>64</v>
      </c>
      <c r="D16" s="11" t="s">
        <v>670</v>
      </c>
      <c r="E16" s="12"/>
      <c r="F16" s="15"/>
      <c r="G16" s="10" t="s">
        <v>671</v>
      </c>
      <c r="H16" s="49">
        <v>0.85</v>
      </c>
      <c r="I16" s="14">
        <v>10</v>
      </c>
      <c r="J16" s="14">
        <v>10</v>
      </c>
      <c r="K16" s="10"/>
      <c r="L16" s="10"/>
    </row>
    <row r="17" s="3" customFormat="1" ht="12.6" customHeight="1" spans="1:12">
      <c r="A17" s="23"/>
      <c r="B17" s="27"/>
      <c r="C17" s="27"/>
      <c r="D17" s="11" t="s">
        <v>245</v>
      </c>
      <c r="E17" s="12"/>
      <c r="F17" s="15"/>
      <c r="G17" s="49">
        <v>1</v>
      </c>
      <c r="H17" s="49">
        <v>1</v>
      </c>
      <c r="I17" s="14">
        <v>10</v>
      </c>
      <c r="J17" s="14">
        <v>10</v>
      </c>
      <c r="K17" s="10"/>
      <c r="L17" s="10"/>
    </row>
    <row r="18" s="3" customFormat="1" ht="12.6" customHeight="1" spans="1:12">
      <c r="A18" s="23"/>
      <c r="B18" s="27"/>
      <c r="C18" s="27" t="s">
        <v>66</v>
      </c>
      <c r="D18" s="11" t="s">
        <v>672</v>
      </c>
      <c r="E18" s="12"/>
      <c r="F18" s="15"/>
      <c r="G18" s="50">
        <v>44440</v>
      </c>
      <c r="H18" s="50">
        <v>44440</v>
      </c>
      <c r="I18" s="14">
        <v>5</v>
      </c>
      <c r="J18" s="14">
        <v>5</v>
      </c>
      <c r="K18" s="10"/>
      <c r="L18" s="10"/>
    </row>
    <row r="19" s="3" customFormat="1" ht="12.6" customHeight="1" spans="1:12">
      <c r="A19" s="23"/>
      <c r="B19" s="27"/>
      <c r="C19" s="27"/>
      <c r="D19" s="11" t="s">
        <v>673</v>
      </c>
      <c r="E19" s="12"/>
      <c r="F19" s="15"/>
      <c r="G19" s="51">
        <v>44499</v>
      </c>
      <c r="H19" s="51">
        <v>44499</v>
      </c>
      <c r="I19" s="14">
        <v>5</v>
      </c>
      <c r="J19" s="14">
        <v>5</v>
      </c>
      <c r="K19" s="10"/>
      <c r="L19" s="10"/>
    </row>
    <row r="20" s="3" customFormat="1" ht="12.6" customHeight="1" spans="1:12">
      <c r="A20" s="23"/>
      <c r="B20" s="27"/>
      <c r="C20" s="27" t="s">
        <v>68</v>
      </c>
      <c r="D20" s="11" t="s">
        <v>674</v>
      </c>
      <c r="E20" s="12"/>
      <c r="F20" s="15"/>
      <c r="G20" s="10" t="s">
        <v>692</v>
      </c>
      <c r="H20" s="10" t="s">
        <v>693</v>
      </c>
      <c r="I20" s="14">
        <v>10</v>
      </c>
      <c r="J20" s="14">
        <v>10</v>
      </c>
      <c r="K20" s="10"/>
      <c r="L20" s="10"/>
    </row>
    <row r="21" s="3" customFormat="1" ht="12.6" customHeight="1" spans="1:12">
      <c r="A21" s="23"/>
      <c r="B21" s="27"/>
      <c r="C21" s="27" t="s">
        <v>74</v>
      </c>
      <c r="D21" s="11" t="s">
        <v>677</v>
      </c>
      <c r="E21" s="12"/>
      <c r="F21" s="15"/>
      <c r="G21" s="52" t="s">
        <v>694</v>
      </c>
      <c r="H21" s="10" t="s">
        <v>695</v>
      </c>
      <c r="I21" s="14">
        <v>10</v>
      </c>
      <c r="J21" s="14">
        <v>10</v>
      </c>
      <c r="K21" s="10"/>
      <c r="L21" s="10"/>
    </row>
    <row r="22" s="3" customFormat="1" ht="12.6" customHeight="1" spans="1:12">
      <c r="A22" s="23"/>
      <c r="B22" s="27"/>
      <c r="C22" s="27"/>
      <c r="D22" s="11" t="s">
        <v>680</v>
      </c>
      <c r="E22" s="12"/>
      <c r="F22" s="15"/>
      <c r="G22" s="52" t="s">
        <v>696</v>
      </c>
      <c r="H22" s="10" t="s">
        <v>697</v>
      </c>
      <c r="I22" s="14">
        <v>10</v>
      </c>
      <c r="J22" s="14">
        <v>10</v>
      </c>
      <c r="K22" s="10"/>
      <c r="L22" s="10"/>
    </row>
    <row r="23" s="3" customFormat="1" ht="12.6" customHeight="1" spans="1:12">
      <c r="A23" s="23"/>
      <c r="B23" s="27"/>
      <c r="C23" s="27" t="s">
        <v>207</v>
      </c>
      <c r="D23" s="11" t="s">
        <v>683</v>
      </c>
      <c r="E23" s="12"/>
      <c r="F23" s="15"/>
      <c r="G23" s="53" t="s">
        <v>76</v>
      </c>
      <c r="H23" s="10" t="s">
        <v>76</v>
      </c>
      <c r="I23" s="14">
        <v>10</v>
      </c>
      <c r="J23" s="14">
        <v>10</v>
      </c>
      <c r="K23" s="10"/>
      <c r="L23" s="10"/>
    </row>
    <row r="24" s="3" customFormat="1" ht="12.6" customHeight="1" spans="1:12">
      <c r="A24" s="23"/>
      <c r="B24" s="27" t="s">
        <v>77</v>
      </c>
      <c r="C24" s="27" t="s">
        <v>78</v>
      </c>
      <c r="D24" s="11" t="s">
        <v>178</v>
      </c>
      <c r="E24" s="12"/>
      <c r="F24" s="15"/>
      <c r="G24" s="10" t="s">
        <v>503</v>
      </c>
      <c r="H24" s="49">
        <v>0.92</v>
      </c>
      <c r="I24" s="14">
        <v>10</v>
      </c>
      <c r="J24" s="14">
        <v>10</v>
      </c>
      <c r="K24" s="10"/>
      <c r="L24" s="10"/>
    </row>
    <row r="25" s="3" customFormat="1" ht="12.6" customHeight="1" spans="1:12">
      <c r="A25" s="40" t="s">
        <v>81</v>
      </c>
      <c r="B25" s="41"/>
      <c r="C25" s="41"/>
      <c r="D25" s="41"/>
      <c r="E25" s="41"/>
      <c r="F25" s="41"/>
      <c r="G25" s="41"/>
      <c r="H25" s="42"/>
      <c r="I25" s="54">
        <v>100</v>
      </c>
      <c r="J25" s="54">
        <v>100</v>
      </c>
      <c r="K25" s="10"/>
      <c r="L25" s="10"/>
    </row>
    <row r="26" s="3" customFormat="1" ht="81" customHeight="1" spans="1:12">
      <c r="A26" s="10" t="s">
        <v>82</v>
      </c>
      <c r="B26" s="10" t="s">
        <v>83</v>
      </c>
      <c r="C26" s="10" t="s">
        <v>84</v>
      </c>
      <c r="D26" s="14" t="s">
        <v>698</v>
      </c>
      <c r="E26" s="14"/>
      <c r="F26" s="14"/>
      <c r="G26" s="14"/>
      <c r="H26" s="14"/>
      <c r="I26" s="14"/>
      <c r="J26" s="14"/>
      <c r="K26" s="14"/>
      <c r="L26" s="14"/>
    </row>
    <row r="27" s="3" customFormat="1" ht="81" customHeight="1" spans="1:12">
      <c r="A27" s="10"/>
      <c r="B27" s="10"/>
      <c r="C27" s="10" t="s">
        <v>86</v>
      </c>
      <c r="D27" s="21" t="s">
        <v>699</v>
      </c>
      <c r="E27" s="21"/>
      <c r="F27" s="21"/>
      <c r="G27" s="21"/>
      <c r="H27" s="21"/>
      <c r="I27" s="21"/>
      <c r="J27" s="21"/>
      <c r="K27" s="21"/>
      <c r="L27" s="21"/>
    </row>
    <row r="28" s="3" customFormat="1" ht="81" customHeight="1" spans="1:12">
      <c r="A28" s="10"/>
      <c r="B28" s="10"/>
      <c r="C28" s="10" t="s">
        <v>88</v>
      </c>
      <c r="D28" s="14" t="s">
        <v>686</v>
      </c>
      <c r="E28" s="14"/>
      <c r="F28" s="14"/>
      <c r="G28" s="14"/>
      <c r="H28" s="14"/>
      <c r="I28" s="14"/>
      <c r="J28" s="14"/>
      <c r="K28" s="14"/>
      <c r="L28" s="14"/>
    </row>
    <row r="29" s="3" customFormat="1" ht="81" customHeight="1" spans="1:12">
      <c r="A29" s="10"/>
      <c r="B29" s="10"/>
      <c r="C29" s="10" t="s">
        <v>90</v>
      </c>
      <c r="D29" s="10" t="s">
        <v>700</v>
      </c>
      <c r="E29" s="10"/>
      <c r="F29" s="10"/>
      <c r="G29" s="10"/>
      <c r="H29" s="10"/>
      <c r="I29" s="10"/>
      <c r="J29" s="10"/>
      <c r="K29" s="10"/>
      <c r="L29" s="10"/>
    </row>
    <row r="30" s="3" customFormat="1" ht="81" customHeight="1" spans="1:12">
      <c r="A30" s="10"/>
      <c r="B30" s="10" t="s">
        <v>92</v>
      </c>
      <c r="C30" s="10"/>
      <c r="D30" s="21" t="s">
        <v>213</v>
      </c>
      <c r="E30" s="21"/>
      <c r="F30" s="21"/>
      <c r="G30" s="21"/>
      <c r="H30" s="21"/>
      <c r="I30" s="21"/>
      <c r="J30" s="21"/>
      <c r="K30" s="21"/>
      <c r="L30" s="21"/>
    </row>
    <row r="31" s="3" customFormat="1" ht="76" customHeight="1" spans="1:12">
      <c r="A31" s="10"/>
      <c r="B31" s="10" t="s">
        <v>94</v>
      </c>
      <c r="C31" s="10"/>
      <c r="D31" s="10" t="s">
        <v>95</v>
      </c>
      <c r="E31" s="10"/>
      <c r="F31" s="10"/>
      <c r="G31" s="10"/>
      <c r="H31" s="10"/>
      <c r="I31" s="10"/>
      <c r="J31" s="10"/>
      <c r="K31" s="10"/>
      <c r="L31" s="10"/>
    </row>
    <row r="32" s="3" customFormat="1" ht="81" customHeight="1" spans="1:12">
      <c r="A32" s="10"/>
      <c r="B32" s="10" t="s">
        <v>96</v>
      </c>
      <c r="C32" s="10"/>
      <c r="D32" s="10" t="s">
        <v>95</v>
      </c>
      <c r="E32" s="10"/>
      <c r="F32" s="10"/>
      <c r="G32" s="10"/>
      <c r="H32" s="10"/>
      <c r="I32" s="10"/>
      <c r="J32" s="10"/>
      <c r="K32" s="10"/>
      <c r="L32" s="10"/>
    </row>
    <row r="33" s="3" customFormat="1" ht="27.95" customHeight="1" spans="1:12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="2" customFormat="1" spans="8:8">
      <c r="H34" s="44"/>
    </row>
  </sheetData>
  <mergeCells count="68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H25"/>
    <mergeCell ref="K25:L25"/>
    <mergeCell ref="D26:L26"/>
    <mergeCell ref="D27:L27"/>
    <mergeCell ref="D28:L28"/>
    <mergeCell ref="D29:L29"/>
    <mergeCell ref="B30:C30"/>
    <mergeCell ref="D30:L30"/>
    <mergeCell ref="B31:C31"/>
    <mergeCell ref="D31:L31"/>
    <mergeCell ref="B32:C32"/>
    <mergeCell ref="D32:L32"/>
    <mergeCell ref="A33:L33"/>
    <mergeCell ref="A12:A13"/>
    <mergeCell ref="A14:A24"/>
    <mergeCell ref="A26:A32"/>
    <mergeCell ref="B15:B20"/>
    <mergeCell ref="B21:B23"/>
    <mergeCell ref="B26:B29"/>
    <mergeCell ref="C16:C17"/>
    <mergeCell ref="C18:C19"/>
    <mergeCell ref="C21:C22"/>
    <mergeCell ref="A7:C11"/>
  </mergeCells>
  <pageMargins left="0.432638888888889" right="0.393055555555556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opLeftCell="A10" workbookViewId="0">
      <selection activeCell="B13" sqref="B13:G13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10.125" style="2" customWidth="1"/>
    <col min="6" max="6" width="0.5" style="2" customWidth="1"/>
    <col min="7" max="7" width="12.25" style="2" customWidth="1"/>
    <col min="8" max="8" width="11.25" style="2" customWidth="1"/>
    <col min="9" max="9" width="5.25" style="2" customWidth="1"/>
    <col min="10" max="10" width="5.5" style="2" customWidth="1"/>
    <col min="11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25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13" t="s">
        <v>33</v>
      </c>
      <c r="E6" s="13"/>
      <c r="F6" s="13"/>
      <c r="G6" s="14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100</v>
      </c>
      <c r="G8" s="17"/>
      <c r="H8" s="10">
        <v>0</v>
      </c>
      <c r="I8" s="10"/>
      <c r="J8" s="10">
        <v>10</v>
      </c>
      <c r="K8" s="21">
        <v>0</v>
      </c>
      <c r="L8" s="14">
        <v>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100</v>
      </c>
      <c r="G9" s="17"/>
      <c r="H9" s="10">
        <v>0</v>
      </c>
      <c r="I9" s="10"/>
      <c r="J9" s="10" t="s">
        <v>41</v>
      </c>
      <c r="K9" s="21">
        <v>0</v>
      </c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44" customHeight="1" spans="1:12">
      <c r="A13" s="19"/>
      <c r="B13" s="20" t="s">
        <v>688</v>
      </c>
      <c r="C13" s="21"/>
      <c r="D13" s="21"/>
      <c r="E13" s="21"/>
      <c r="F13" s="21"/>
      <c r="G13" s="21"/>
      <c r="H13" s="20" t="s">
        <v>689</v>
      </c>
      <c r="I13" s="21"/>
      <c r="J13" s="21"/>
      <c r="K13" s="21"/>
      <c r="L13" s="21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12.6" customHeight="1" spans="1:12">
      <c r="A15" s="23"/>
      <c r="B15" s="27" t="s">
        <v>58</v>
      </c>
      <c r="C15" s="27" t="s">
        <v>59</v>
      </c>
      <c r="D15" s="10" t="s">
        <v>701</v>
      </c>
      <c r="E15" s="10"/>
      <c r="F15" s="10"/>
      <c r="G15" s="48" t="s">
        <v>702</v>
      </c>
      <c r="H15" s="10" t="s">
        <v>703</v>
      </c>
      <c r="I15" s="14">
        <v>10</v>
      </c>
      <c r="J15" s="14">
        <v>10</v>
      </c>
      <c r="K15" s="10"/>
      <c r="L15" s="10"/>
    </row>
    <row r="16" s="3" customFormat="1" ht="12.6" customHeight="1" spans="1:12">
      <c r="A16" s="23"/>
      <c r="B16" s="27"/>
      <c r="C16" s="27" t="s">
        <v>64</v>
      </c>
      <c r="D16" s="11" t="s">
        <v>670</v>
      </c>
      <c r="E16" s="12"/>
      <c r="F16" s="15"/>
      <c r="G16" s="10" t="s">
        <v>671</v>
      </c>
      <c r="H16" s="49">
        <v>0.85</v>
      </c>
      <c r="I16" s="14">
        <v>10</v>
      </c>
      <c r="J16" s="14">
        <v>10</v>
      </c>
      <c r="K16" s="10"/>
      <c r="L16" s="10"/>
    </row>
    <row r="17" s="3" customFormat="1" ht="12.6" customHeight="1" spans="1:12">
      <c r="A17" s="23"/>
      <c r="B17" s="27"/>
      <c r="C17" s="27"/>
      <c r="D17" s="11" t="s">
        <v>245</v>
      </c>
      <c r="E17" s="12"/>
      <c r="F17" s="15"/>
      <c r="G17" s="49">
        <v>1</v>
      </c>
      <c r="H17" s="49">
        <v>1</v>
      </c>
      <c r="I17" s="14">
        <v>10</v>
      </c>
      <c r="J17" s="14">
        <v>10</v>
      </c>
      <c r="K17" s="10"/>
      <c r="L17" s="10"/>
    </row>
    <row r="18" s="3" customFormat="1" ht="12.6" customHeight="1" spans="1:12">
      <c r="A18" s="23"/>
      <c r="B18" s="27"/>
      <c r="C18" s="27" t="s">
        <v>66</v>
      </c>
      <c r="D18" s="11" t="s">
        <v>672</v>
      </c>
      <c r="E18" s="12"/>
      <c r="F18" s="15"/>
      <c r="G18" s="50">
        <v>44659</v>
      </c>
      <c r="H18" s="50">
        <v>44659</v>
      </c>
      <c r="I18" s="14">
        <v>5</v>
      </c>
      <c r="J18" s="14">
        <v>5</v>
      </c>
      <c r="K18" s="10"/>
      <c r="L18" s="10"/>
    </row>
    <row r="19" s="3" customFormat="1" ht="12.6" customHeight="1" spans="1:12">
      <c r="A19" s="23"/>
      <c r="B19" s="27"/>
      <c r="C19" s="27"/>
      <c r="D19" s="11" t="s">
        <v>673</v>
      </c>
      <c r="E19" s="12"/>
      <c r="F19" s="15"/>
      <c r="G19" s="51">
        <v>44688</v>
      </c>
      <c r="H19" s="51">
        <v>44688</v>
      </c>
      <c r="I19" s="14">
        <v>5</v>
      </c>
      <c r="J19" s="14">
        <v>5</v>
      </c>
      <c r="K19" s="10"/>
      <c r="L19" s="10"/>
    </row>
    <row r="20" s="3" customFormat="1" ht="12.6" customHeight="1" spans="1:12">
      <c r="A20" s="23"/>
      <c r="B20" s="27"/>
      <c r="C20" s="27" t="s">
        <v>68</v>
      </c>
      <c r="D20" s="11" t="s">
        <v>704</v>
      </c>
      <c r="E20" s="12"/>
      <c r="F20" s="15"/>
      <c r="G20" s="10" t="s">
        <v>692</v>
      </c>
      <c r="H20" s="10" t="s">
        <v>693</v>
      </c>
      <c r="I20" s="14">
        <v>10</v>
      </c>
      <c r="J20" s="14">
        <v>10</v>
      </c>
      <c r="K20" s="10"/>
      <c r="L20" s="10"/>
    </row>
    <row r="21" s="3" customFormat="1" ht="12.6" customHeight="1" spans="1:12">
      <c r="A21" s="23"/>
      <c r="B21" s="27"/>
      <c r="C21" s="27" t="s">
        <v>74</v>
      </c>
      <c r="D21" s="11" t="s">
        <v>677</v>
      </c>
      <c r="E21" s="12"/>
      <c r="F21" s="15"/>
      <c r="G21" s="52" t="s">
        <v>678</v>
      </c>
      <c r="H21" s="10" t="s">
        <v>679</v>
      </c>
      <c r="I21" s="14">
        <v>10</v>
      </c>
      <c r="J21" s="14">
        <v>10</v>
      </c>
      <c r="K21" s="10"/>
      <c r="L21" s="10"/>
    </row>
    <row r="22" s="3" customFormat="1" ht="12.6" customHeight="1" spans="1:12">
      <c r="A22" s="23"/>
      <c r="B22" s="27"/>
      <c r="C22" s="27"/>
      <c r="D22" s="11" t="s">
        <v>680</v>
      </c>
      <c r="E22" s="12"/>
      <c r="F22" s="15"/>
      <c r="G22" s="52" t="s">
        <v>681</v>
      </c>
      <c r="H22" s="10" t="s">
        <v>682</v>
      </c>
      <c r="I22" s="14">
        <v>10</v>
      </c>
      <c r="J22" s="14">
        <v>10</v>
      </c>
      <c r="K22" s="10"/>
      <c r="L22" s="10"/>
    </row>
    <row r="23" s="3" customFormat="1" ht="12.6" customHeight="1" spans="1:12">
      <c r="A23" s="23"/>
      <c r="B23" s="27"/>
      <c r="C23" s="27" t="s">
        <v>207</v>
      </c>
      <c r="D23" s="11" t="s">
        <v>683</v>
      </c>
      <c r="E23" s="12"/>
      <c r="F23" s="15"/>
      <c r="G23" s="53" t="s">
        <v>76</v>
      </c>
      <c r="H23" s="10" t="s">
        <v>76</v>
      </c>
      <c r="I23" s="14">
        <v>10</v>
      </c>
      <c r="J23" s="14">
        <v>10</v>
      </c>
      <c r="K23" s="10"/>
      <c r="L23" s="10"/>
    </row>
    <row r="24" s="3" customFormat="1" ht="12.6" customHeight="1" spans="1:12">
      <c r="A24" s="23"/>
      <c r="B24" s="27" t="s">
        <v>77</v>
      </c>
      <c r="C24" s="27" t="s">
        <v>78</v>
      </c>
      <c r="D24" s="11" t="s">
        <v>178</v>
      </c>
      <c r="E24" s="12"/>
      <c r="F24" s="15"/>
      <c r="G24" s="10" t="s">
        <v>503</v>
      </c>
      <c r="H24" s="49">
        <v>0.92</v>
      </c>
      <c r="I24" s="14">
        <v>10</v>
      </c>
      <c r="J24" s="14">
        <v>10</v>
      </c>
      <c r="K24" s="10"/>
      <c r="L24" s="10"/>
    </row>
    <row r="25" s="3" customFormat="1" ht="12.6" customHeight="1" spans="1:12">
      <c r="A25" s="40" t="s">
        <v>81</v>
      </c>
      <c r="B25" s="41"/>
      <c r="C25" s="41"/>
      <c r="D25" s="41"/>
      <c r="E25" s="41"/>
      <c r="F25" s="41"/>
      <c r="G25" s="41"/>
      <c r="H25" s="42"/>
      <c r="I25" s="54">
        <v>100</v>
      </c>
      <c r="J25" s="54">
        <v>90</v>
      </c>
      <c r="K25" s="10"/>
      <c r="L25" s="10"/>
    </row>
    <row r="26" s="3" customFormat="1" ht="33" customHeight="1" spans="1:12">
      <c r="A26" s="10" t="s">
        <v>82</v>
      </c>
      <c r="B26" s="10" t="s">
        <v>83</v>
      </c>
      <c r="C26" s="10" t="s">
        <v>84</v>
      </c>
      <c r="D26" s="14" t="s">
        <v>705</v>
      </c>
      <c r="E26" s="14"/>
      <c r="F26" s="14"/>
      <c r="G26" s="14"/>
      <c r="H26" s="14"/>
      <c r="I26" s="14"/>
      <c r="J26" s="14"/>
      <c r="K26" s="14"/>
      <c r="L26" s="14"/>
    </row>
    <row r="27" s="3" customFormat="1" ht="42" customHeight="1" spans="1:12">
      <c r="A27" s="10"/>
      <c r="B27" s="10"/>
      <c r="C27" s="10" t="s">
        <v>86</v>
      </c>
      <c r="D27" s="21" t="s">
        <v>706</v>
      </c>
      <c r="E27" s="21"/>
      <c r="F27" s="21"/>
      <c r="G27" s="21"/>
      <c r="H27" s="21"/>
      <c r="I27" s="21"/>
      <c r="J27" s="21"/>
      <c r="K27" s="21"/>
      <c r="L27" s="21"/>
    </row>
    <row r="28" s="3" customFormat="1" ht="71" customHeight="1" spans="1:12">
      <c r="A28" s="10"/>
      <c r="B28" s="10"/>
      <c r="C28" s="10" t="s">
        <v>88</v>
      </c>
      <c r="D28" s="14" t="s">
        <v>686</v>
      </c>
      <c r="E28" s="14"/>
      <c r="F28" s="14"/>
      <c r="G28" s="14"/>
      <c r="H28" s="14"/>
      <c r="I28" s="14"/>
      <c r="J28" s="14"/>
      <c r="K28" s="14"/>
      <c r="L28" s="14"/>
    </row>
    <row r="29" s="3" customFormat="1" ht="55" customHeight="1" spans="1:12">
      <c r="A29" s="10"/>
      <c r="B29" s="10"/>
      <c r="C29" s="10" t="s">
        <v>90</v>
      </c>
      <c r="D29" s="10" t="s">
        <v>700</v>
      </c>
      <c r="E29" s="10"/>
      <c r="F29" s="10"/>
      <c r="G29" s="10"/>
      <c r="H29" s="10"/>
      <c r="I29" s="10"/>
      <c r="J29" s="10"/>
      <c r="K29" s="10"/>
      <c r="L29" s="10"/>
    </row>
    <row r="30" s="3" customFormat="1" ht="81" customHeight="1" spans="1:12">
      <c r="A30" s="10"/>
      <c r="B30" s="10" t="s">
        <v>92</v>
      </c>
      <c r="C30" s="10"/>
      <c r="D30" s="21" t="s">
        <v>213</v>
      </c>
      <c r="E30" s="21"/>
      <c r="F30" s="21"/>
      <c r="G30" s="21"/>
      <c r="H30" s="21"/>
      <c r="I30" s="21"/>
      <c r="J30" s="21"/>
      <c r="K30" s="21"/>
      <c r="L30" s="21"/>
    </row>
    <row r="31" s="3" customFormat="1" ht="74" customHeight="1" spans="1:12">
      <c r="A31" s="10"/>
      <c r="B31" s="10" t="s">
        <v>94</v>
      </c>
      <c r="C31" s="10"/>
      <c r="D31" s="10" t="s">
        <v>95</v>
      </c>
      <c r="E31" s="10"/>
      <c r="F31" s="10"/>
      <c r="G31" s="10"/>
      <c r="H31" s="10"/>
      <c r="I31" s="10"/>
      <c r="J31" s="10"/>
      <c r="K31" s="10"/>
      <c r="L31" s="10"/>
    </row>
    <row r="32" s="3" customFormat="1" ht="81" customHeight="1" spans="1:12">
      <c r="A32" s="10"/>
      <c r="B32" s="10" t="s">
        <v>96</v>
      </c>
      <c r="C32" s="10"/>
      <c r="D32" s="10" t="s">
        <v>95</v>
      </c>
      <c r="E32" s="10"/>
      <c r="F32" s="10"/>
      <c r="G32" s="10"/>
      <c r="H32" s="10"/>
      <c r="I32" s="10"/>
      <c r="J32" s="10"/>
      <c r="K32" s="10"/>
      <c r="L32" s="10"/>
    </row>
    <row r="33" s="3" customFormat="1" ht="27.95" customHeight="1" spans="1:12">
      <c r="A33" s="43" t="s">
        <v>97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="2" customFormat="1" spans="8:8">
      <c r="H34" s="44"/>
    </row>
  </sheetData>
  <mergeCells count="68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H25"/>
    <mergeCell ref="K25:L25"/>
    <mergeCell ref="D26:L26"/>
    <mergeCell ref="D27:L27"/>
    <mergeCell ref="D28:L28"/>
    <mergeCell ref="D29:L29"/>
    <mergeCell ref="B30:C30"/>
    <mergeCell ref="D30:L30"/>
    <mergeCell ref="B31:C31"/>
    <mergeCell ref="D31:L31"/>
    <mergeCell ref="B32:C32"/>
    <mergeCell ref="D32:L32"/>
    <mergeCell ref="A33:L33"/>
    <mergeCell ref="A12:A13"/>
    <mergeCell ref="A14:A24"/>
    <mergeCell ref="A26:A32"/>
    <mergeCell ref="B15:B20"/>
    <mergeCell ref="B21:B23"/>
    <mergeCell ref="B26:B29"/>
    <mergeCell ref="C16:C17"/>
    <mergeCell ref="C18:C19"/>
    <mergeCell ref="C21:C22"/>
    <mergeCell ref="A7:C11"/>
  </mergeCells>
  <pageMargins left="0.354166666666667" right="0.393055555555556" top="1.0625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opLeftCell="A8" workbookViewId="0">
      <selection activeCell="C15" sqref="$A15:$XFD36"/>
    </sheetView>
  </sheetViews>
  <sheetFormatPr defaultColWidth="9" defaultRowHeight="13.5"/>
  <cols>
    <col min="1" max="1" width="4.625" style="2" customWidth="1"/>
    <col min="2" max="2" width="6.375" style="2" customWidth="1"/>
    <col min="3" max="3" width="8.625" style="2" customWidth="1"/>
    <col min="4" max="4" width="19.75" style="2" customWidth="1"/>
    <col min="5" max="5" width="8.36666666666667" style="2" customWidth="1"/>
    <col min="6" max="6" width="0.5" style="2" customWidth="1"/>
    <col min="7" max="7" width="15.875" style="2" customWidth="1"/>
    <col min="8" max="8" width="12.9583333333333" style="2" customWidth="1"/>
    <col min="9" max="9" width="5.25" style="2" customWidth="1"/>
    <col min="10" max="10" width="4.325" style="2" customWidth="1"/>
    <col min="11" max="11" width="4.15833333333333" style="2" customWidth="1"/>
    <col min="12" max="12" width="5.625" style="2" customWidth="1"/>
    <col min="13" max="16384" width="9" style="2"/>
  </cols>
  <sheetData>
    <row r="1" s="1" customFormat="1" ht="16.5" customHeight="1" spans="1:6">
      <c r="A1" s="4"/>
      <c r="B1" s="4"/>
      <c r="C1" s="5"/>
      <c r="D1" s="5"/>
      <c r="E1" s="5"/>
      <c r="F1" s="5"/>
    </row>
    <row r="2" s="2" customFormat="1" ht="28.5" customHeight="1" spans="1:12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1" customHeight="1" spans="1:12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="2" customFormat="1" ht="21" customHeight="1" spans="1:12">
      <c r="A4" s="9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3" customFormat="1" ht="27.75" customHeight="1" spans="1:12">
      <c r="A5" s="10" t="s">
        <v>31</v>
      </c>
      <c r="B5" s="10"/>
      <c r="C5" s="10"/>
      <c r="D5" s="11" t="s">
        <v>26</v>
      </c>
      <c r="E5" s="12"/>
      <c r="F5" s="12"/>
      <c r="G5" s="12"/>
      <c r="H5" s="12"/>
      <c r="I5" s="12"/>
      <c r="J5" s="12"/>
      <c r="K5" s="12"/>
      <c r="L5" s="15"/>
    </row>
    <row r="6" s="3" customFormat="1" ht="30" customHeight="1" spans="1:12">
      <c r="A6" s="10" t="s">
        <v>32</v>
      </c>
      <c r="B6" s="10"/>
      <c r="C6" s="10"/>
      <c r="D6" s="13" t="s">
        <v>33</v>
      </c>
      <c r="E6" s="13"/>
      <c r="F6" s="13"/>
      <c r="G6" s="14"/>
      <c r="H6" s="10" t="s">
        <v>34</v>
      </c>
      <c r="I6" s="10" t="s">
        <v>33</v>
      </c>
      <c r="J6" s="10"/>
      <c r="K6" s="10"/>
      <c r="L6" s="10"/>
    </row>
    <row r="7" s="3" customFormat="1" ht="23.25" customHeight="1" spans="1:12">
      <c r="A7" s="10" t="s">
        <v>35</v>
      </c>
      <c r="B7" s="10"/>
      <c r="C7" s="10"/>
      <c r="D7" s="13"/>
      <c r="E7" s="10" t="s">
        <v>36</v>
      </c>
      <c r="F7" s="11" t="s">
        <v>3</v>
      </c>
      <c r="G7" s="15"/>
      <c r="H7" s="10" t="s">
        <v>4</v>
      </c>
      <c r="I7" s="10"/>
      <c r="J7" s="10" t="s">
        <v>37</v>
      </c>
      <c r="K7" s="10" t="s">
        <v>5</v>
      </c>
      <c r="L7" s="10" t="s">
        <v>38</v>
      </c>
    </row>
    <row r="8" s="3" customFormat="1" ht="14.1" customHeight="1" spans="1:12">
      <c r="A8" s="10"/>
      <c r="B8" s="10"/>
      <c r="C8" s="10"/>
      <c r="D8" s="13" t="s">
        <v>39</v>
      </c>
      <c r="E8" s="13"/>
      <c r="F8" s="16">
        <v>24.75</v>
      </c>
      <c r="G8" s="17"/>
      <c r="H8" s="16">
        <v>24.75</v>
      </c>
      <c r="I8" s="17"/>
      <c r="J8" s="10">
        <v>10</v>
      </c>
      <c r="K8" s="45">
        <v>1</v>
      </c>
      <c r="L8" s="14">
        <v>10</v>
      </c>
    </row>
    <row r="9" s="3" customFormat="1" ht="14.1" customHeight="1" spans="1:12">
      <c r="A9" s="10"/>
      <c r="B9" s="10"/>
      <c r="C9" s="10"/>
      <c r="D9" s="13" t="s">
        <v>40</v>
      </c>
      <c r="E9" s="13"/>
      <c r="F9" s="16">
        <v>24.75</v>
      </c>
      <c r="G9" s="17"/>
      <c r="H9" s="16">
        <v>24.75</v>
      </c>
      <c r="I9" s="17"/>
      <c r="J9" s="10" t="s">
        <v>41</v>
      </c>
      <c r="K9" s="45">
        <v>1</v>
      </c>
      <c r="L9" s="10" t="s">
        <v>41</v>
      </c>
    </row>
    <row r="10" s="3" customFormat="1" ht="14.1" customHeight="1" spans="1:12">
      <c r="A10" s="10"/>
      <c r="B10" s="10"/>
      <c r="C10" s="10"/>
      <c r="D10" s="13" t="s">
        <v>42</v>
      </c>
      <c r="E10" s="13"/>
      <c r="F10" s="16"/>
      <c r="G10" s="17"/>
      <c r="H10" s="11"/>
      <c r="I10" s="15"/>
      <c r="J10" s="10" t="s">
        <v>41</v>
      </c>
      <c r="K10" s="21"/>
      <c r="L10" s="10" t="s">
        <v>41</v>
      </c>
    </row>
    <row r="11" s="3" customFormat="1" ht="14.1" customHeight="1" spans="1:12">
      <c r="A11" s="10"/>
      <c r="B11" s="10"/>
      <c r="C11" s="10"/>
      <c r="D11" s="13" t="s">
        <v>43</v>
      </c>
      <c r="E11" s="13"/>
      <c r="F11" s="16"/>
      <c r="G11" s="17"/>
      <c r="H11" s="10"/>
      <c r="I11" s="10"/>
      <c r="J11" s="10" t="s">
        <v>41</v>
      </c>
      <c r="K11" s="21"/>
      <c r="L11" s="10" t="s">
        <v>41</v>
      </c>
    </row>
    <row r="12" s="3" customFormat="1" ht="14.1" customHeight="1" spans="1:12">
      <c r="A12" s="18" t="s">
        <v>44</v>
      </c>
      <c r="B12" s="11" t="s">
        <v>45</v>
      </c>
      <c r="C12" s="12"/>
      <c r="D12" s="12"/>
      <c r="E12" s="12"/>
      <c r="F12" s="12"/>
      <c r="G12" s="15"/>
      <c r="H12" s="11" t="s">
        <v>46</v>
      </c>
      <c r="I12" s="12"/>
      <c r="J12" s="12"/>
      <c r="K12" s="12"/>
      <c r="L12" s="15"/>
    </row>
    <row r="13" s="3" customFormat="1" ht="54" customHeight="1" spans="1:12">
      <c r="A13" s="19"/>
      <c r="B13" s="20" t="s">
        <v>707</v>
      </c>
      <c r="C13" s="21"/>
      <c r="D13" s="21"/>
      <c r="E13" s="21"/>
      <c r="F13" s="21"/>
      <c r="G13" s="21"/>
      <c r="H13" s="22" t="s">
        <v>708</v>
      </c>
      <c r="I13" s="10"/>
      <c r="J13" s="10"/>
      <c r="K13" s="10"/>
      <c r="L13" s="10"/>
    </row>
    <row r="14" s="3" customFormat="1" ht="27.95" customHeight="1" spans="1:12">
      <c r="A14" s="23" t="s">
        <v>49</v>
      </c>
      <c r="B14" s="10" t="s">
        <v>50</v>
      </c>
      <c r="C14" s="10" t="s">
        <v>51</v>
      </c>
      <c r="D14" s="24" t="s">
        <v>52</v>
      </c>
      <c r="E14" s="25"/>
      <c r="F14" s="26"/>
      <c r="G14" s="10" t="s">
        <v>53</v>
      </c>
      <c r="H14" s="10" t="s">
        <v>54</v>
      </c>
      <c r="I14" s="10" t="s">
        <v>55</v>
      </c>
      <c r="J14" s="10" t="s">
        <v>56</v>
      </c>
      <c r="K14" s="46" t="s">
        <v>57</v>
      </c>
      <c r="L14" s="46"/>
    </row>
    <row r="15" s="3" customFormat="1" ht="23" customHeight="1" spans="1:12">
      <c r="A15" s="23"/>
      <c r="B15" s="27" t="s">
        <v>58</v>
      </c>
      <c r="C15" s="28" t="s">
        <v>59</v>
      </c>
      <c r="D15" s="10" t="s">
        <v>709</v>
      </c>
      <c r="E15" s="10"/>
      <c r="F15" s="10"/>
      <c r="G15" s="29" t="s">
        <v>710</v>
      </c>
      <c r="H15" s="29" t="s">
        <v>710</v>
      </c>
      <c r="I15" s="10">
        <v>5</v>
      </c>
      <c r="J15" s="10">
        <v>5</v>
      </c>
      <c r="K15" s="10"/>
      <c r="L15" s="10"/>
    </row>
    <row r="16" s="3" customFormat="1" ht="23" customHeight="1" spans="1:12">
      <c r="A16" s="23"/>
      <c r="B16" s="27"/>
      <c r="C16" s="28"/>
      <c r="D16" s="10" t="s">
        <v>667</v>
      </c>
      <c r="E16" s="10"/>
      <c r="F16" s="10"/>
      <c r="G16" s="29" t="s">
        <v>711</v>
      </c>
      <c r="H16" s="29" t="s">
        <v>711</v>
      </c>
      <c r="I16" s="10">
        <v>5</v>
      </c>
      <c r="J16" s="10">
        <v>5</v>
      </c>
      <c r="K16" s="10"/>
      <c r="L16" s="10"/>
    </row>
    <row r="17" s="3" customFormat="1" ht="23" customHeight="1" spans="1:12">
      <c r="A17" s="23"/>
      <c r="B17" s="27"/>
      <c r="C17" s="28"/>
      <c r="D17" s="10" t="s">
        <v>712</v>
      </c>
      <c r="E17" s="10"/>
      <c r="F17" s="10"/>
      <c r="G17" s="15" t="s">
        <v>697</v>
      </c>
      <c r="H17" s="15" t="s">
        <v>697</v>
      </c>
      <c r="I17" s="10">
        <v>4</v>
      </c>
      <c r="J17" s="10">
        <v>4</v>
      </c>
      <c r="K17" s="10"/>
      <c r="L17" s="10"/>
    </row>
    <row r="18" s="3" customFormat="1" ht="23" customHeight="1" spans="1:12">
      <c r="A18" s="23"/>
      <c r="B18" s="27"/>
      <c r="C18" s="28"/>
      <c r="D18" s="11" t="s">
        <v>713</v>
      </c>
      <c r="E18" s="12"/>
      <c r="F18" s="15"/>
      <c r="G18" s="29" t="s">
        <v>714</v>
      </c>
      <c r="H18" s="29" t="s">
        <v>714</v>
      </c>
      <c r="I18" s="10">
        <v>4</v>
      </c>
      <c r="J18" s="10">
        <v>4</v>
      </c>
      <c r="K18" s="11"/>
      <c r="L18" s="15"/>
    </row>
    <row r="19" s="3" customFormat="1" ht="23" customHeight="1" spans="1:12">
      <c r="A19" s="23"/>
      <c r="B19" s="27"/>
      <c r="C19" s="27" t="s">
        <v>64</v>
      </c>
      <c r="D19" s="11" t="s">
        <v>715</v>
      </c>
      <c r="E19" s="12"/>
      <c r="F19" s="15"/>
      <c r="G19" s="29" t="s">
        <v>671</v>
      </c>
      <c r="H19" s="29" t="s">
        <v>671</v>
      </c>
      <c r="I19" s="10">
        <v>4</v>
      </c>
      <c r="J19" s="10">
        <v>4</v>
      </c>
      <c r="K19" s="10"/>
      <c r="L19" s="10"/>
    </row>
    <row r="20" s="3" customFormat="1" ht="23" customHeight="1" spans="1:12">
      <c r="A20" s="23"/>
      <c r="B20" s="27"/>
      <c r="C20" s="27"/>
      <c r="D20" s="11" t="s">
        <v>245</v>
      </c>
      <c r="E20" s="12"/>
      <c r="F20" s="15"/>
      <c r="G20" s="30">
        <v>1</v>
      </c>
      <c r="H20" s="30">
        <v>1</v>
      </c>
      <c r="I20" s="10">
        <v>4</v>
      </c>
      <c r="J20" s="10">
        <v>4</v>
      </c>
      <c r="K20" s="10"/>
      <c r="L20" s="10"/>
    </row>
    <row r="21" s="3" customFormat="1" ht="23" customHeight="1" spans="1:12">
      <c r="A21" s="23"/>
      <c r="B21" s="27"/>
      <c r="C21" s="27"/>
      <c r="D21" s="11" t="s">
        <v>195</v>
      </c>
      <c r="E21" s="12"/>
      <c r="F21" s="15"/>
      <c r="G21" s="30" t="s">
        <v>196</v>
      </c>
      <c r="H21" s="30" t="s">
        <v>196</v>
      </c>
      <c r="I21" s="10">
        <v>4</v>
      </c>
      <c r="J21" s="10">
        <v>4</v>
      </c>
      <c r="K21" s="10"/>
      <c r="L21" s="10"/>
    </row>
    <row r="22" s="3" customFormat="1" ht="23" customHeight="1" spans="1:12">
      <c r="A22" s="23"/>
      <c r="B22" s="27"/>
      <c r="C22" s="27" t="s">
        <v>66</v>
      </c>
      <c r="D22" s="11" t="s">
        <v>716</v>
      </c>
      <c r="E22" s="12"/>
      <c r="F22" s="15"/>
      <c r="G22" s="31">
        <v>43780</v>
      </c>
      <c r="H22" s="31">
        <v>43780</v>
      </c>
      <c r="I22" s="10">
        <v>4</v>
      </c>
      <c r="J22" s="10">
        <v>4</v>
      </c>
      <c r="K22" s="10"/>
      <c r="L22" s="10"/>
    </row>
    <row r="23" s="3" customFormat="1" ht="23" customHeight="1" spans="1:12">
      <c r="A23" s="23"/>
      <c r="B23" s="27"/>
      <c r="C23" s="27"/>
      <c r="D23" s="11" t="s">
        <v>673</v>
      </c>
      <c r="E23" s="12"/>
      <c r="F23" s="15"/>
      <c r="G23" s="31">
        <v>44165</v>
      </c>
      <c r="H23" s="31">
        <v>44165</v>
      </c>
      <c r="I23" s="10">
        <v>4</v>
      </c>
      <c r="J23" s="10">
        <v>4</v>
      </c>
      <c r="K23" s="10"/>
      <c r="L23" s="10"/>
    </row>
    <row r="24" s="3" customFormat="1" ht="23" customHeight="1" spans="1:12">
      <c r="A24" s="23"/>
      <c r="B24" s="27"/>
      <c r="C24" s="27"/>
      <c r="D24" s="11" t="s">
        <v>717</v>
      </c>
      <c r="E24" s="12"/>
      <c r="F24" s="15"/>
      <c r="G24" s="31">
        <v>44521</v>
      </c>
      <c r="H24" s="31">
        <v>44521</v>
      </c>
      <c r="I24" s="10">
        <v>4</v>
      </c>
      <c r="J24" s="10">
        <v>4</v>
      </c>
      <c r="K24" s="10"/>
      <c r="L24" s="10"/>
    </row>
    <row r="25" s="3" customFormat="1" ht="23" customHeight="1" spans="1:12">
      <c r="A25" s="23"/>
      <c r="B25" s="27"/>
      <c r="C25" s="27" t="s">
        <v>68</v>
      </c>
      <c r="D25" s="11" t="s">
        <v>718</v>
      </c>
      <c r="E25" s="12"/>
      <c r="F25" s="15"/>
      <c r="G25" s="32" t="s">
        <v>693</v>
      </c>
      <c r="H25" s="32" t="s">
        <v>693</v>
      </c>
      <c r="I25" s="10">
        <v>5</v>
      </c>
      <c r="J25" s="10">
        <v>5</v>
      </c>
      <c r="K25" s="10"/>
      <c r="L25" s="10"/>
    </row>
    <row r="26" s="3" customFormat="1" ht="23" customHeight="1" spans="1:12">
      <c r="A26" s="23"/>
      <c r="B26" s="27"/>
      <c r="C26" s="27"/>
      <c r="D26" s="11" t="s">
        <v>674</v>
      </c>
      <c r="E26" s="12"/>
      <c r="F26" s="15"/>
      <c r="G26" s="32" t="s">
        <v>719</v>
      </c>
      <c r="H26" s="32" t="s">
        <v>719</v>
      </c>
      <c r="I26" s="10">
        <v>5</v>
      </c>
      <c r="J26" s="10">
        <v>5</v>
      </c>
      <c r="K26" s="10"/>
      <c r="L26" s="10"/>
    </row>
    <row r="27" s="3" customFormat="1" ht="23" customHeight="1" spans="1:12">
      <c r="A27" s="23"/>
      <c r="B27" s="27" t="s">
        <v>720</v>
      </c>
      <c r="C27" s="27" t="s">
        <v>473</v>
      </c>
      <c r="D27" s="11" t="s">
        <v>721</v>
      </c>
      <c r="E27" s="12"/>
      <c r="F27" s="15"/>
      <c r="G27" s="32" t="s">
        <v>722</v>
      </c>
      <c r="H27" s="32" t="s">
        <v>723</v>
      </c>
      <c r="I27" s="10">
        <v>4</v>
      </c>
      <c r="J27" s="10">
        <v>4</v>
      </c>
      <c r="K27" s="10"/>
      <c r="L27" s="10"/>
    </row>
    <row r="28" s="3" customFormat="1" ht="23" customHeight="1" spans="1:12">
      <c r="A28" s="23"/>
      <c r="B28" s="27"/>
      <c r="C28" s="27"/>
      <c r="D28" s="11" t="s">
        <v>724</v>
      </c>
      <c r="E28" s="12"/>
      <c r="F28" s="15"/>
      <c r="G28" s="32" t="s">
        <v>725</v>
      </c>
      <c r="H28" s="32" t="s">
        <v>726</v>
      </c>
      <c r="I28" s="10">
        <v>4</v>
      </c>
      <c r="J28" s="10">
        <v>4</v>
      </c>
      <c r="K28" s="10"/>
      <c r="L28" s="10"/>
    </row>
    <row r="29" s="3" customFormat="1" ht="23" customHeight="1" spans="1:12">
      <c r="A29" s="23"/>
      <c r="B29" s="27"/>
      <c r="C29" s="33" t="s">
        <v>74</v>
      </c>
      <c r="D29" s="11" t="s">
        <v>677</v>
      </c>
      <c r="E29" s="12"/>
      <c r="F29" s="15"/>
      <c r="G29" s="34" t="s">
        <v>696</v>
      </c>
      <c r="H29" s="34" t="s">
        <v>697</v>
      </c>
      <c r="I29" s="10">
        <v>4</v>
      </c>
      <c r="J29" s="10">
        <v>4</v>
      </c>
      <c r="K29" s="10"/>
      <c r="L29" s="10"/>
    </row>
    <row r="30" s="3" customFormat="1" ht="23" customHeight="1" spans="1:12">
      <c r="A30" s="23"/>
      <c r="B30" s="27"/>
      <c r="C30" s="35"/>
      <c r="D30" s="11" t="s">
        <v>727</v>
      </c>
      <c r="E30" s="12"/>
      <c r="F30" s="15"/>
      <c r="G30" s="34" t="s">
        <v>728</v>
      </c>
      <c r="H30" s="34" t="s">
        <v>714</v>
      </c>
      <c r="I30" s="10">
        <v>4</v>
      </c>
      <c r="J30" s="10">
        <v>4</v>
      </c>
      <c r="K30" s="10"/>
      <c r="L30" s="10"/>
    </row>
    <row r="31" s="3" customFormat="1" ht="23" customHeight="1" spans="1:12">
      <c r="A31" s="23"/>
      <c r="B31" s="27"/>
      <c r="C31" s="35"/>
      <c r="D31" s="11" t="s">
        <v>680</v>
      </c>
      <c r="E31" s="12"/>
      <c r="F31" s="15"/>
      <c r="G31" s="34" t="s">
        <v>729</v>
      </c>
      <c r="H31" s="34" t="s">
        <v>730</v>
      </c>
      <c r="I31" s="10">
        <v>4</v>
      </c>
      <c r="J31" s="10">
        <v>4</v>
      </c>
      <c r="K31" s="10"/>
      <c r="L31" s="10"/>
    </row>
    <row r="32" s="3" customFormat="1" ht="23" customHeight="1" spans="1:12">
      <c r="A32" s="23"/>
      <c r="B32" s="27"/>
      <c r="C32" s="36"/>
      <c r="D32" s="11" t="s">
        <v>253</v>
      </c>
      <c r="E32" s="12"/>
      <c r="F32" s="15"/>
      <c r="G32" s="34" t="s">
        <v>728</v>
      </c>
      <c r="H32" s="34" t="s">
        <v>714</v>
      </c>
      <c r="I32" s="10">
        <v>4</v>
      </c>
      <c r="J32" s="10">
        <v>4</v>
      </c>
      <c r="K32" s="11"/>
      <c r="L32" s="15"/>
    </row>
    <row r="33" s="3" customFormat="1" ht="23" customHeight="1" spans="1:12">
      <c r="A33" s="23"/>
      <c r="B33" s="27"/>
      <c r="C33" s="27" t="s">
        <v>207</v>
      </c>
      <c r="D33" s="11" t="s">
        <v>731</v>
      </c>
      <c r="E33" s="12"/>
      <c r="F33" s="15"/>
      <c r="G33" s="37" t="s">
        <v>732</v>
      </c>
      <c r="H33" s="37">
        <v>0.0006</v>
      </c>
      <c r="I33" s="10">
        <v>4</v>
      </c>
      <c r="J33" s="10">
        <v>4</v>
      </c>
      <c r="K33" s="10"/>
      <c r="L33" s="10"/>
    </row>
    <row r="34" s="3" customFormat="1" ht="23" customHeight="1" spans="1:12">
      <c r="A34" s="23"/>
      <c r="B34" s="27"/>
      <c r="C34" s="27"/>
      <c r="D34" s="11" t="s">
        <v>683</v>
      </c>
      <c r="E34" s="12"/>
      <c r="F34" s="15"/>
      <c r="G34" s="34" t="s">
        <v>76</v>
      </c>
      <c r="H34" s="34" t="s">
        <v>76</v>
      </c>
      <c r="I34" s="10">
        <v>4</v>
      </c>
      <c r="J34" s="10">
        <v>4</v>
      </c>
      <c r="K34" s="10"/>
      <c r="L34" s="10"/>
    </row>
    <row r="35" s="3" customFormat="1" ht="23" customHeight="1" spans="1:12">
      <c r="A35" s="23"/>
      <c r="B35" s="27" t="s">
        <v>77</v>
      </c>
      <c r="C35" s="27" t="s">
        <v>78</v>
      </c>
      <c r="D35" s="11" t="s">
        <v>178</v>
      </c>
      <c r="E35" s="12"/>
      <c r="F35" s="15"/>
      <c r="G35" s="38" t="s">
        <v>503</v>
      </c>
      <c r="H35" s="39">
        <v>0.92</v>
      </c>
      <c r="I35" s="10">
        <v>3</v>
      </c>
      <c r="J35" s="10">
        <v>3</v>
      </c>
      <c r="K35" s="10"/>
      <c r="L35" s="10"/>
    </row>
    <row r="36" s="3" customFormat="1" ht="23" customHeight="1" spans="1:12">
      <c r="A36" s="23"/>
      <c r="B36" s="27"/>
      <c r="C36" s="27"/>
      <c r="D36" s="11" t="s">
        <v>255</v>
      </c>
      <c r="E36" s="12"/>
      <c r="F36" s="15"/>
      <c r="G36" s="38" t="s">
        <v>503</v>
      </c>
      <c r="H36" s="39">
        <v>0.92</v>
      </c>
      <c r="I36" s="10">
        <v>3</v>
      </c>
      <c r="J36" s="10">
        <v>3</v>
      </c>
      <c r="K36" s="10"/>
      <c r="L36" s="10"/>
    </row>
    <row r="37" s="3" customFormat="1" ht="12.6" customHeight="1" spans="1:12">
      <c r="A37" s="40" t="s">
        <v>81</v>
      </c>
      <c r="B37" s="41"/>
      <c r="C37" s="41"/>
      <c r="D37" s="41"/>
      <c r="E37" s="41"/>
      <c r="F37" s="41"/>
      <c r="G37" s="41"/>
      <c r="H37" s="42"/>
      <c r="I37" s="47">
        <v>100</v>
      </c>
      <c r="J37" s="47">
        <v>100</v>
      </c>
      <c r="K37" s="10"/>
      <c r="L37" s="10"/>
    </row>
    <row r="38" s="3" customFormat="1" ht="81" customHeight="1" spans="1:12">
      <c r="A38" s="10" t="s">
        <v>82</v>
      </c>
      <c r="B38" s="10" t="s">
        <v>83</v>
      </c>
      <c r="C38" s="10" t="s">
        <v>84</v>
      </c>
      <c r="D38" s="14" t="s">
        <v>733</v>
      </c>
      <c r="E38" s="14"/>
      <c r="F38" s="14"/>
      <c r="G38" s="14"/>
      <c r="H38" s="14"/>
      <c r="I38" s="14"/>
      <c r="J38" s="14"/>
      <c r="K38" s="14"/>
      <c r="L38" s="14"/>
    </row>
    <row r="39" s="3" customFormat="1" ht="49" customHeight="1" spans="1:12">
      <c r="A39" s="10"/>
      <c r="B39" s="10"/>
      <c r="C39" s="10" t="s">
        <v>86</v>
      </c>
      <c r="D39" s="14" t="s">
        <v>734</v>
      </c>
      <c r="E39" s="14"/>
      <c r="F39" s="14"/>
      <c r="G39" s="14"/>
      <c r="H39" s="14"/>
      <c r="I39" s="14"/>
      <c r="J39" s="14"/>
      <c r="K39" s="14"/>
      <c r="L39" s="14"/>
    </row>
    <row r="40" s="3" customFormat="1" ht="61" customHeight="1" spans="1:12">
      <c r="A40" s="10"/>
      <c r="B40" s="10"/>
      <c r="C40" s="10" t="s">
        <v>88</v>
      </c>
      <c r="D40" s="14" t="s">
        <v>735</v>
      </c>
      <c r="E40" s="14"/>
      <c r="F40" s="14"/>
      <c r="G40" s="14"/>
      <c r="H40" s="14"/>
      <c r="I40" s="14"/>
      <c r="J40" s="14"/>
      <c r="K40" s="14"/>
      <c r="L40" s="14"/>
    </row>
    <row r="41" s="3" customFormat="1" ht="66" customHeight="1" spans="1:12">
      <c r="A41" s="10"/>
      <c r="B41" s="10"/>
      <c r="C41" s="10" t="s">
        <v>90</v>
      </c>
      <c r="D41" s="21" t="s">
        <v>700</v>
      </c>
      <c r="E41" s="21"/>
      <c r="F41" s="21"/>
      <c r="G41" s="21"/>
      <c r="H41" s="21"/>
      <c r="I41" s="21"/>
      <c r="J41" s="21"/>
      <c r="K41" s="21"/>
      <c r="L41" s="21"/>
    </row>
    <row r="42" s="3" customFormat="1" ht="78" customHeight="1" spans="1:12">
      <c r="A42" s="10"/>
      <c r="B42" s="10" t="s">
        <v>92</v>
      </c>
      <c r="C42" s="10"/>
      <c r="D42" s="21" t="s">
        <v>213</v>
      </c>
      <c r="E42" s="21"/>
      <c r="F42" s="21"/>
      <c r="G42" s="21"/>
      <c r="H42" s="21"/>
      <c r="I42" s="21"/>
      <c r="J42" s="21"/>
      <c r="K42" s="21"/>
      <c r="L42" s="21"/>
    </row>
    <row r="43" s="3" customFormat="1" ht="67" customHeight="1" spans="1:12">
      <c r="A43" s="10"/>
      <c r="B43" s="10" t="s">
        <v>94</v>
      </c>
      <c r="C43" s="10"/>
      <c r="D43" s="10" t="s">
        <v>95</v>
      </c>
      <c r="E43" s="10"/>
      <c r="F43" s="10"/>
      <c r="G43" s="10"/>
      <c r="H43" s="10"/>
      <c r="I43" s="10"/>
      <c r="J43" s="10"/>
      <c r="K43" s="10"/>
      <c r="L43" s="10"/>
    </row>
    <row r="44" s="3" customFormat="1" ht="81" customHeight="1" spans="1:12">
      <c r="A44" s="10"/>
      <c r="B44" s="10" t="s">
        <v>96</v>
      </c>
      <c r="C44" s="10"/>
      <c r="D44" s="10" t="s">
        <v>95</v>
      </c>
      <c r="E44" s="10"/>
      <c r="F44" s="10"/>
      <c r="G44" s="10"/>
      <c r="H44" s="10"/>
      <c r="I44" s="10"/>
      <c r="J44" s="10"/>
      <c r="K44" s="10"/>
      <c r="L44" s="10"/>
    </row>
    <row r="45" s="3" customFormat="1" ht="27.95" customHeight="1" spans="1:12">
      <c r="A45" s="43" t="s">
        <v>97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="2" customFormat="1" spans="8:8">
      <c r="H46" s="44"/>
    </row>
  </sheetData>
  <mergeCells count="97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A37:H37"/>
    <mergeCell ref="K37:L37"/>
    <mergeCell ref="D38:L38"/>
    <mergeCell ref="D39:L39"/>
    <mergeCell ref="D40:L40"/>
    <mergeCell ref="D41:L41"/>
    <mergeCell ref="B42:C42"/>
    <mergeCell ref="D42:L42"/>
    <mergeCell ref="B43:C43"/>
    <mergeCell ref="D43:L43"/>
    <mergeCell ref="B44:C44"/>
    <mergeCell ref="D44:L44"/>
    <mergeCell ref="A45:L45"/>
    <mergeCell ref="A12:A13"/>
    <mergeCell ref="A14:A36"/>
    <mergeCell ref="A38:A44"/>
    <mergeCell ref="B15:B26"/>
    <mergeCell ref="B27:B34"/>
    <mergeCell ref="B35:B36"/>
    <mergeCell ref="B38:B41"/>
    <mergeCell ref="C19:C21"/>
    <mergeCell ref="C22:C24"/>
    <mergeCell ref="C25:C26"/>
    <mergeCell ref="C27:C28"/>
    <mergeCell ref="C29:C32"/>
    <mergeCell ref="C33:C34"/>
    <mergeCell ref="C35:C36"/>
    <mergeCell ref="A7:C11"/>
  </mergeCells>
  <pageMargins left="0.432638888888889" right="0.156944444444444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topLeftCell="A10" workbookViewId="0">
      <selection activeCell="D27" sqref="D27:K27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0.625" customWidth="1"/>
    <col min="7" max="7" width="11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8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>
        <v>30</v>
      </c>
      <c r="F8" s="17">
        <v>30</v>
      </c>
      <c r="G8" s="10">
        <v>25.1276</v>
      </c>
      <c r="H8" s="10"/>
      <c r="I8" s="10">
        <v>10</v>
      </c>
      <c r="J8" s="45">
        <v>0.83</v>
      </c>
      <c r="K8" s="10">
        <v>8</v>
      </c>
    </row>
    <row r="9" s="58" customFormat="1" ht="14.1" customHeight="1" spans="1:11">
      <c r="A9" s="64"/>
      <c r="B9" s="64"/>
      <c r="C9" s="64"/>
      <c r="D9" s="68" t="s">
        <v>40</v>
      </c>
      <c r="E9" s="55">
        <v>30</v>
      </c>
      <c r="F9" s="17">
        <v>30</v>
      </c>
      <c r="G9" s="10">
        <v>25.1276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98</v>
      </c>
      <c r="C13" s="74"/>
      <c r="D13" s="74"/>
      <c r="E13" s="74"/>
      <c r="F13" s="74"/>
      <c r="G13" s="75" t="s">
        <v>99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20" customHeight="1" spans="1:15">
      <c r="A15" s="77"/>
      <c r="B15" s="33" t="s">
        <v>58</v>
      </c>
      <c r="C15" s="27" t="s">
        <v>59</v>
      </c>
      <c r="D15" s="120" t="s">
        <v>100</v>
      </c>
      <c r="E15" s="121"/>
      <c r="F15" s="137" t="s">
        <v>101</v>
      </c>
      <c r="G15" s="137" t="s">
        <v>101</v>
      </c>
      <c r="H15" s="64">
        <v>10</v>
      </c>
      <c r="I15" s="64">
        <v>10</v>
      </c>
      <c r="J15" s="64"/>
      <c r="K15" s="64"/>
      <c r="O15"/>
    </row>
    <row r="16" s="58" customFormat="1" ht="20" customHeight="1" spans="1:11">
      <c r="A16" s="77"/>
      <c r="B16" s="35"/>
      <c r="C16" s="27" t="s">
        <v>64</v>
      </c>
      <c r="D16" s="65" t="s">
        <v>102</v>
      </c>
      <c r="E16" s="66"/>
      <c r="F16" s="145">
        <v>0.03</v>
      </c>
      <c r="G16" s="145">
        <v>0.03</v>
      </c>
      <c r="H16" s="64">
        <v>10</v>
      </c>
      <c r="I16" s="64">
        <v>10</v>
      </c>
      <c r="J16" s="64"/>
      <c r="K16" s="64"/>
    </row>
    <row r="17" s="58" customFormat="1" ht="20" customHeight="1" spans="1:11">
      <c r="A17" s="77"/>
      <c r="B17" s="35"/>
      <c r="C17" s="27" t="s">
        <v>66</v>
      </c>
      <c r="D17" s="65" t="s">
        <v>103</v>
      </c>
      <c r="E17" s="66"/>
      <c r="F17" s="90">
        <v>1</v>
      </c>
      <c r="G17" s="90">
        <v>0.83</v>
      </c>
      <c r="H17" s="64">
        <v>10</v>
      </c>
      <c r="I17" s="64">
        <v>8</v>
      </c>
      <c r="J17" s="64"/>
      <c r="K17" s="64"/>
    </row>
    <row r="18" s="58" customFormat="1" ht="20" customHeight="1" spans="1:11">
      <c r="A18" s="77"/>
      <c r="B18" s="35"/>
      <c r="C18" s="33" t="s">
        <v>68</v>
      </c>
      <c r="D18" s="84" t="s">
        <v>104</v>
      </c>
      <c r="E18" s="85"/>
      <c r="F18" s="172" t="s">
        <v>105</v>
      </c>
      <c r="G18" s="172" t="s">
        <v>105</v>
      </c>
      <c r="H18" s="64">
        <v>10</v>
      </c>
      <c r="I18" s="64">
        <v>10</v>
      </c>
      <c r="J18" s="64"/>
      <c r="K18" s="64"/>
    </row>
    <row r="19" s="58" customFormat="1" ht="20" customHeight="1" spans="1:11">
      <c r="A19" s="77"/>
      <c r="B19" s="36"/>
      <c r="C19" s="36"/>
      <c r="D19" s="84" t="s">
        <v>106</v>
      </c>
      <c r="E19" s="85"/>
      <c r="F19" s="137" t="s">
        <v>107</v>
      </c>
      <c r="G19" s="137" t="s">
        <v>107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84" t="s">
        <v>108</v>
      </c>
      <c r="E20" s="85"/>
      <c r="F20" s="100" t="s">
        <v>76</v>
      </c>
      <c r="G20" s="100" t="s">
        <v>76</v>
      </c>
      <c r="H20" s="64">
        <v>30</v>
      </c>
      <c r="I20" s="64">
        <v>30</v>
      </c>
      <c r="J20" s="64"/>
      <c r="K20" s="64"/>
    </row>
    <row r="21" s="58" customFormat="1" ht="37" customHeight="1" spans="1:11">
      <c r="A21" s="77"/>
      <c r="B21" s="27" t="s">
        <v>77</v>
      </c>
      <c r="C21" s="27" t="s">
        <v>78</v>
      </c>
      <c r="D21" s="65" t="s">
        <v>109</v>
      </c>
      <c r="E21" s="66"/>
      <c r="F21" s="90" t="s">
        <v>110</v>
      </c>
      <c r="G21" s="91">
        <v>1</v>
      </c>
      <c r="H21" s="64">
        <v>10</v>
      </c>
      <c r="I21" s="64">
        <v>10</v>
      </c>
      <c r="J21" s="64"/>
      <c r="K21" s="64"/>
    </row>
    <row r="22" s="117" customFormat="1" ht="29" customHeight="1" spans="1:11">
      <c r="A22" s="128" t="s">
        <v>81</v>
      </c>
      <c r="B22" s="129"/>
      <c r="C22" s="129"/>
      <c r="D22" s="129"/>
      <c r="E22" s="129"/>
      <c r="F22" s="129"/>
      <c r="G22" s="130"/>
      <c r="H22" s="131">
        <v>100</v>
      </c>
      <c r="I22" s="131">
        <v>96</v>
      </c>
      <c r="J22" s="134"/>
      <c r="K22" s="134"/>
    </row>
    <row r="23" s="58" customFormat="1" ht="49" customHeight="1" spans="1:11">
      <c r="A23" s="64" t="s">
        <v>82</v>
      </c>
      <c r="B23" s="64" t="s">
        <v>83</v>
      </c>
      <c r="C23" s="64" t="s">
        <v>84</v>
      </c>
      <c r="D23" s="76" t="s">
        <v>111</v>
      </c>
      <c r="E23" s="76"/>
      <c r="F23" s="76"/>
      <c r="G23" s="76"/>
      <c r="H23" s="76"/>
      <c r="I23" s="76"/>
      <c r="J23" s="76"/>
      <c r="K23" s="76"/>
    </row>
    <row r="24" s="58" customFormat="1" ht="45" customHeight="1" spans="1:11">
      <c r="A24" s="64"/>
      <c r="B24" s="64"/>
      <c r="C24" s="64" t="s">
        <v>86</v>
      </c>
      <c r="D24" s="76" t="s">
        <v>112</v>
      </c>
      <c r="E24" s="76"/>
      <c r="F24" s="76"/>
      <c r="G24" s="76"/>
      <c r="H24" s="76"/>
      <c r="I24" s="76"/>
      <c r="J24" s="76"/>
      <c r="K24" s="76"/>
    </row>
    <row r="25" s="58" customFormat="1" ht="40" customHeight="1" spans="1:11">
      <c r="A25" s="64"/>
      <c r="B25" s="64"/>
      <c r="C25" s="64" t="s">
        <v>88</v>
      </c>
      <c r="D25" s="76" t="s">
        <v>113</v>
      </c>
      <c r="E25" s="76"/>
      <c r="F25" s="76"/>
      <c r="G25" s="76"/>
      <c r="H25" s="76"/>
      <c r="I25" s="76"/>
      <c r="J25" s="76"/>
      <c r="K25" s="76"/>
    </row>
    <row r="26" s="58" customFormat="1" ht="38" customHeight="1" spans="1:11">
      <c r="A26" s="64"/>
      <c r="B26" s="64"/>
      <c r="C26" s="64" t="s">
        <v>90</v>
      </c>
      <c r="D26" s="76" t="s">
        <v>114</v>
      </c>
      <c r="E26" s="76"/>
      <c r="F26" s="76"/>
      <c r="G26" s="76"/>
      <c r="H26" s="76"/>
      <c r="I26" s="76"/>
      <c r="J26" s="76"/>
      <c r="K26" s="76"/>
    </row>
    <row r="27" s="58" customFormat="1" ht="71" customHeight="1" spans="1:11">
      <c r="A27" s="64"/>
      <c r="B27" s="64" t="s">
        <v>92</v>
      </c>
      <c r="C27" s="64"/>
      <c r="D27" s="76" t="s">
        <v>115</v>
      </c>
      <c r="E27" s="76"/>
      <c r="F27" s="76"/>
      <c r="G27" s="76"/>
      <c r="H27" s="76"/>
      <c r="I27" s="76"/>
      <c r="J27" s="76"/>
      <c r="K27" s="76"/>
    </row>
    <row r="28" s="58" customFormat="1" ht="37" customHeight="1" spans="1:11">
      <c r="A28" s="64"/>
      <c r="B28" s="64" t="s">
        <v>94</v>
      </c>
      <c r="C28" s="64"/>
      <c r="D28" s="64" t="s">
        <v>95</v>
      </c>
      <c r="E28" s="64"/>
      <c r="F28" s="64"/>
      <c r="G28" s="64"/>
      <c r="H28" s="64"/>
      <c r="I28" s="64"/>
      <c r="J28" s="64"/>
      <c r="K28" s="64"/>
    </row>
    <row r="29" s="58" customFormat="1" ht="34" customHeight="1" spans="1:11">
      <c r="A29" s="64"/>
      <c r="B29" s="64" t="s">
        <v>96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28" customHeight="1" spans="1:11">
      <c r="A30" s="103" t="s">
        <v>97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customFormat="1" spans="7:7">
      <c r="G31" s="104"/>
    </row>
  </sheetData>
  <mergeCells count="5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G22"/>
    <mergeCell ref="J22:K22"/>
    <mergeCell ref="D23:K23"/>
    <mergeCell ref="D24:K24"/>
    <mergeCell ref="D25:K25"/>
    <mergeCell ref="D26:K26"/>
    <mergeCell ref="B27:C27"/>
    <mergeCell ref="D27:K27"/>
    <mergeCell ref="B28:C28"/>
    <mergeCell ref="D28:K28"/>
    <mergeCell ref="B29:C29"/>
    <mergeCell ref="D29:K29"/>
    <mergeCell ref="A30:K30"/>
    <mergeCell ref="A12:A13"/>
    <mergeCell ref="A14:A21"/>
    <mergeCell ref="A23:A29"/>
    <mergeCell ref="B15:B19"/>
    <mergeCell ref="B23:B26"/>
    <mergeCell ref="C18:C19"/>
    <mergeCell ref="A7:C1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opLeftCell="A49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1.25" customWidth="1"/>
    <col min="7" max="7" width="11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9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60</v>
      </c>
      <c r="G8" s="10">
        <v>60</v>
      </c>
      <c r="H8" s="10"/>
      <c r="I8" s="10">
        <v>10</v>
      </c>
      <c r="J8" s="45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60</v>
      </c>
      <c r="G9" s="64">
        <v>60</v>
      </c>
      <c r="H9" s="64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116</v>
      </c>
      <c r="C13" s="74"/>
      <c r="D13" s="74"/>
      <c r="E13" s="74"/>
      <c r="F13" s="74"/>
      <c r="G13" s="75" t="s">
        <v>117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26" customHeight="1" spans="1:16">
      <c r="A15" s="77"/>
      <c r="B15" s="27" t="s">
        <v>58</v>
      </c>
      <c r="C15" s="27" t="s">
        <v>59</v>
      </c>
      <c r="D15" s="183" t="s">
        <v>118</v>
      </c>
      <c r="E15" s="184"/>
      <c r="F15" s="82" t="s">
        <v>119</v>
      </c>
      <c r="G15" s="83" t="s">
        <v>120</v>
      </c>
      <c r="H15" s="64">
        <v>2</v>
      </c>
      <c r="I15" s="64">
        <v>2</v>
      </c>
      <c r="J15" s="64"/>
      <c r="K15" s="64"/>
      <c r="P15"/>
    </row>
    <row r="16" s="58" customFormat="1" ht="26" customHeight="1" spans="1:16">
      <c r="A16" s="77"/>
      <c r="B16" s="27"/>
      <c r="C16" s="27"/>
      <c r="D16" s="111" t="s">
        <v>121</v>
      </c>
      <c r="E16" s="112"/>
      <c r="F16" s="86" t="s">
        <v>122</v>
      </c>
      <c r="G16" s="87" t="s">
        <v>123</v>
      </c>
      <c r="H16" s="64">
        <v>2</v>
      </c>
      <c r="I16" s="64">
        <v>2</v>
      </c>
      <c r="J16" s="64"/>
      <c r="K16" s="64"/>
      <c r="P16"/>
    </row>
    <row r="17" s="58" customFormat="1" ht="26" customHeight="1" spans="1:16">
      <c r="A17" s="77"/>
      <c r="B17" s="27"/>
      <c r="C17" s="27"/>
      <c r="D17" s="185" t="s">
        <v>124</v>
      </c>
      <c r="E17" s="186"/>
      <c r="F17" s="86" t="s">
        <v>125</v>
      </c>
      <c r="G17" s="87" t="s">
        <v>126</v>
      </c>
      <c r="H17" s="64">
        <v>2</v>
      </c>
      <c r="I17" s="64">
        <v>2</v>
      </c>
      <c r="J17" s="64"/>
      <c r="K17" s="64"/>
      <c r="P17"/>
    </row>
    <row r="18" s="58" customFormat="1" ht="26" customHeight="1" spans="1:16">
      <c r="A18" s="77"/>
      <c r="B18" s="27"/>
      <c r="C18" s="27"/>
      <c r="D18" s="187" t="s">
        <v>127</v>
      </c>
      <c r="E18" s="188"/>
      <c r="F18" s="170" t="s">
        <v>128</v>
      </c>
      <c r="G18" s="171" t="s">
        <v>129</v>
      </c>
      <c r="H18" s="64">
        <v>2</v>
      </c>
      <c r="I18" s="64">
        <v>2</v>
      </c>
      <c r="J18" s="64"/>
      <c r="K18" s="64"/>
      <c r="P18"/>
    </row>
    <row r="19" s="58" customFormat="1" ht="26" customHeight="1" spans="1:16">
      <c r="A19" s="77"/>
      <c r="B19" s="27"/>
      <c r="C19" s="27"/>
      <c r="D19" s="111" t="s">
        <v>130</v>
      </c>
      <c r="E19" s="112"/>
      <c r="F19" s="38" t="s">
        <v>131</v>
      </c>
      <c r="G19" s="38" t="s">
        <v>132</v>
      </c>
      <c r="H19" s="64">
        <v>2</v>
      </c>
      <c r="I19" s="64">
        <v>2</v>
      </c>
      <c r="J19" s="64"/>
      <c r="K19" s="64"/>
      <c r="P19"/>
    </row>
    <row r="20" s="58" customFormat="1" ht="26" customHeight="1" spans="1:16">
      <c r="A20" s="77"/>
      <c r="B20" s="27"/>
      <c r="C20" s="27"/>
      <c r="D20" s="111" t="s">
        <v>133</v>
      </c>
      <c r="E20" s="112"/>
      <c r="F20" s="38" t="s">
        <v>134</v>
      </c>
      <c r="G20" s="38" t="s">
        <v>135</v>
      </c>
      <c r="H20" s="64">
        <v>2</v>
      </c>
      <c r="I20" s="64">
        <v>2</v>
      </c>
      <c r="J20" s="64"/>
      <c r="K20" s="64"/>
      <c r="P20"/>
    </row>
    <row r="21" s="58" customFormat="1" ht="26" customHeight="1" spans="1:16">
      <c r="A21" s="77"/>
      <c r="B21" s="27"/>
      <c r="C21" s="27"/>
      <c r="D21" s="111" t="s">
        <v>136</v>
      </c>
      <c r="E21" s="112"/>
      <c r="F21" s="38" t="s">
        <v>137</v>
      </c>
      <c r="G21" s="38" t="s">
        <v>138</v>
      </c>
      <c r="H21" s="64">
        <v>2</v>
      </c>
      <c r="I21" s="64">
        <v>2</v>
      </c>
      <c r="J21" s="64"/>
      <c r="K21" s="64"/>
      <c r="P21"/>
    </row>
    <row r="22" s="58" customFormat="1" ht="26" customHeight="1" spans="1:16">
      <c r="A22" s="77"/>
      <c r="B22" s="27"/>
      <c r="C22" s="27"/>
      <c r="D22" s="187" t="s">
        <v>139</v>
      </c>
      <c r="E22" s="188"/>
      <c r="F22" s="170" t="s">
        <v>140</v>
      </c>
      <c r="G22" s="171" t="s">
        <v>141</v>
      </c>
      <c r="H22" s="64">
        <v>2</v>
      </c>
      <c r="I22" s="64">
        <v>2</v>
      </c>
      <c r="J22" s="64"/>
      <c r="K22" s="64"/>
      <c r="P22"/>
    </row>
    <row r="23" s="58" customFormat="1" ht="26" customHeight="1" spans="1:16">
      <c r="A23" s="77"/>
      <c r="B23" s="27"/>
      <c r="C23" s="27"/>
      <c r="D23" s="111" t="s">
        <v>142</v>
      </c>
      <c r="E23" s="112"/>
      <c r="F23" s="177" t="s">
        <v>143</v>
      </c>
      <c r="G23" s="177" t="s">
        <v>144</v>
      </c>
      <c r="H23" s="64">
        <v>2</v>
      </c>
      <c r="I23" s="64">
        <v>2</v>
      </c>
      <c r="J23" s="64"/>
      <c r="K23" s="64"/>
      <c r="P23"/>
    </row>
    <row r="24" s="58" customFormat="1" ht="26" customHeight="1" spans="1:16">
      <c r="A24" s="77"/>
      <c r="B24" s="27"/>
      <c r="C24" s="27"/>
      <c r="D24" s="111" t="s">
        <v>145</v>
      </c>
      <c r="E24" s="112"/>
      <c r="F24" s="177" t="s">
        <v>146</v>
      </c>
      <c r="G24" s="177" t="s">
        <v>147</v>
      </c>
      <c r="H24" s="64">
        <v>2</v>
      </c>
      <c r="I24" s="64">
        <v>2</v>
      </c>
      <c r="J24" s="64"/>
      <c r="K24" s="64"/>
      <c r="P24"/>
    </row>
    <row r="25" s="58" customFormat="1" ht="26" customHeight="1" spans="1:16">
      <c r="A25" s="77"/>
      <c r="B25" s="27"/>
      <c r="C25" s="27"/>
      <c r="D25" s="187" t="s">
        <v>148</v>
      </c>
      <c r="E25" s="186"/>
      <c r="F25" s="189" t="s">
        <v>149</v>
      </c>
      <c r="G25" s="189" t="s">
        <v>150</v>
      </c>
      <c r="H25" s="64">
        <v>2</v>
      </c>
      <c r="I25" s="64">
        <v>2</v>
      </c>
      <c r="J25" s="64"/>
      <c r="K25" s="64"/>
      <c r="P25"/>
    </row>
    <row r="26" s="58" customFormat="1" ht="26" customHeight="1" spans="1:16">
      <c r="A26" s="77"/>
      <c r="B26" s="27"/>
      <c r="C26" s="27"/>
      <c r="D26" s="111" t="s">
        <v>151</v>
      </c>
      <c r="E26" s="112"/>
      <c r="F26" s="177" t="s">
        <v>152</v>
      </c>
      <c r="G26" s="177" t="s">
        <v>153</v>
      </c>
      <c r="H26" s="64">
        <v>2</v>
      </c>
      <c r="I26" s="64">
        <v>2</v>
      </c>
      <c r="J26" s="64"/>
      <c r="K26" s="64"/>
      <c r="P26"/>
    </row>
    <row r="27" s="58" customFormat="1" ht="26" customHeight="1" spans="1:16">
      <c r="A27" s="77"/>
      <c r="B27" s="27"/>
      <c r="C27" s="27"/>
      <c r="D27" s="111" t="s">
        <v>154</v>
      </c>
      <c r="E27" s="112"/>
      <c r="F27" s="177" t="s">
        <v>155</v>
      </c>
      <c r="G27" s="177" t="s">
        <v>156</v>
      </c>
      <c r="H27" s="64">
        <v>2</v>
      </c>
      <c r="I27" s="64">
        <v>2</v>
      </c>
      <c r="J27" s="64"/>
      <c r="K27" s="64"/>
      <c r="P27"/>
    </row>
    <row r="28" s="58" customFormat="1" ht="26" customHeight="1" spans="1:16">
      <c r="A28" s="77"/>
      <c r="B28" s="27"/>
      <c r="C28" s="27"/>
      <c r="D28" s="111" t="s">
        <v>157</v>
      </c>
      <c r="E28" s="112"/>
      <c r="F28" s="34" t="s">
        <v>158</v>
      </c>
      <c r="G28" s="34" t="s">
        <v>159</v>
      </c>
      <c r="H28" s="64">
        <v>2</v>
      </c>
      <c r="I28" s="64">
        <v>2</v>
      </c>
      <c r="J28" s="64"/>
      <c r="K28" s="64"/>
      <c r="P28"/>
    </row>
    <row r="29" s="58" customFormat="1" ht="26" customHeight="1" spans="1:11">
      <c r="A29" s="77"/>
      <c r="B29" s="27"/>
      <c r="C29" s="27" t="s">
        <v>64</v>
      </c>
      <c r="D29" s="146" t="s">
        <v>160</v>
      </c>
      <c r="E29" s="147"/>
      <c r="F29" s="90">
        <v>1</v>
      </c>
      <c r="G29" s="90">
        <v>1</v>
      </c>
      <c r="H29" s="64">
        <v>2</v>
      </c>
      <c r="I29" s="64">
        <v>2</v>
      </c>
      <c r="J29" s="64"/>
      <c r="K29" s="64"/>
    </row>
    <row r="30" s="58" customFormat="1" ht="26" customHeight="1" spans="1:11">
      <c r="A30" s="77"/>
      <c r="B30" s="27"/>
      <c r="C30" s="27"/>
      <c r="D30" s="146" t="s">
        <v>161</v>
      </c>
      <c r="E30" s="147"/>
      <c r="F30" s="90" t="s">
        <v>80</v>
      </c>
      <c r="G30" s="90" t="s">
        <v>80</v>
      </c>
      <c r="H30" s="64">
        <v>2</v>
      </c>
      <c r="I30" s="64">
        <v>2</v>
      </c>
      <c r="J30" s="64"/>
      <c r="K30" s="64"/>
    </row>
    <row r="31" s="58" customFormat="1" ht="26" customHeight="1" spans="1:11">
      <c r="A31" s="77"/>
      <c r="B31" s="27"/>
      <c r="C31" s="27"/>
      <c r="D31" s="146" t="s">
        <v>162</v>
      </c>
      <c r="E31" s="147"/>
      <c r="F31" s="90" t="s">
        <v>163</v>
      </c>
      <c r="G31" s="90" t="s">
        <v>163</v>
      </c>
      <c r="H31" s="64">
        <v>2</v>
      </c>
      <c r="I31" s="64">
        <v>2</v>
      </c>
      <c r="J31" s="64"/>
      <c r="K31" s="64"/>
    </row>
    <row r="32" s="58" customFormat="1" ht="26" customHeight="1" spans="1:11">
      <c r="A32" s="77"/>
      <c r="B32" s="27"/>
      <c r="C32" s="27" t="s">
        <v>66</v>
      </c>
      <c r="D32" s="146" t="s">
        <v>164</v>
      </c>
      <c r="E32" s="147"/>
      <c r="F32" s="166">
        <v>44449</v>
      </c>
      <c r="G32" s="166">
        <v>44449</v>
      </c>
      <c r="H32" s="64">
        <v>2</v>
      </c>
      <c r="I32" s="64">
        <v>2</v>
      </c>
      <c r="J32" s="64"/>
      <c r="K32" s="64"/>
    </row>
    <row r="33" s="58" customFormat="1" ht="26" customHeight="1" spans="1:11">
      <c r="A33" s="77"/>
      <c r="B33" s="27"/>
      <c r="C33" s="27"/>
      <c r="D33" s="146" t="s">
        <v>165</v>
      </c>
      <c r="E33" s="147"/>
      <c r="F33" s="166">
        <v>44482</v>
      </c>
      <c r="G33" s="166">
        <v>44482</v>
      </c>
      <c r="H33" s="64">
        <v>2</v>
      </c>
      <c r="I33" s="64">
        <v>2</v>
      </c>
      <c r="J33" s="64"/>
      <c r="K33" s="64"/>
    </row>
    <row r="34" s="58" customFormat="1" ht="26" customHeight="1" spans="1:11">
      <c r="A34" s="77"/>
      <c r="B34" s="27"/>
      <c r="C34" s="27" t="s">
        <v>68</v>
      </c>
      <c r="D34" s="111" t="s">
        <v>166</v>
      </c>
      <c r="E34" s="112"/>
      <c r="F34" s="167" t="s">
        <v>167</v>
      </c>
      <c r="G34" s="167" t="s">
        <v>168</v>
      </c>
      <c r="H34" s="64">
        <v>3</v>
      </c>
      <c r="I34" s="64">
        <v>3</v>
      </c>
      <c r="J34" s="64"/>
      <c r="K34" s="64"/>
    </row>
    <row r="35" s="58" customFormat="1" ht="26" customHeight="1" spans="1:11">
      <c r="A35" s="77"/>
      <c r="B35" s="27"/>
      <c r="C35" s="27"/>
      <c r="D35" s="111" t="s">
        <v>169</v>
      </c>
      <c r="E35" s="112"/>
      <c r="F35" s="167" t="s">
        <v>170</v>
      </c>
      <c r="G35" s="167" t="s">
        <v>171</v>
      </c>
      <c r="H35" s="64">
        <v>3</v>
      </c>
      <c r="I35" s="64">
        <v>3</v>
      </c>
      <c r="J35" s="64"/>
      <c r="K35" s="64"/>
    </row>
    <row r="36" s="58" customFormat="1" ht="26" customHeight="1" spans="1:11">
      <c r="A36" s="77"/>
      <c r="B36" s="27"/>
      <c r="C36" s="27"/>
      <c r="D36" s="111" t="s">
        <v>172</v>
      </c>
      <c r="E36" s="112"/>
      <c r="F36" s="167" t="s">
        <v>173</v>
      </c>
      <c r="G36" s="167" t="s">
        <v>174</v>
      </c>
      <c r="H36" s="64">
        <v>3</v>
      </c>
      <c r="I36" s="64">
        <v>3</v>
      </c>
      <c r="J36" s="64"/>
      <c r="K36" s="64"/>
    </row>
    <row r="37" s="58" customFormat="1" ht="26" customHeight="1" spans="1:11">
      <c r="A37" s="77"/>
      <c r="B37" s="27"/>
      <c r="C37" s="27"/>
      <c r="D37" s="111" t="s">
        <v>175</v>
      </c>
      <c r="E37" s="112"/>
      <c r="F37" s="167" t="s">
        <v>176</v>
      </c>
      <c r="G37" s="167" t="s">
        <v>177</v>
      </c>
      <c r="H37" s="64">
        <v>3</v>
      </c>
      <c r="I37" s="64">
        <v>3</v>
      </c>
      <c r="J37" s="64"/>
      <c r="K37" s="64"/>
    </row>
    <row r="38" s="58" customFormat="1" ht="27" customHeight="1" spans="1:11">
      <c r="A38" s="77"/>
      <c r="B38" s="97" t="s">
        <v>73</v>
      </c>
      <c r="C38" s="27" t="s">
        <v>74</v>
      </c>
      <c r="D38" s="168" t="s">
        <v>116</v>
      </c>
      <c r="E38" s="169"/>
      <c r="F38" s="100" t="s">
        <v>76</v>
      </c>
      <c r="G38" s="100" t="s">
        <v>76</v>
      </c>
      <c r="H38" s="64">
        <v>30</v>
      </c>
      <c r="I38" s="64">
        <v>30</v>
      </c>
      <c r="J38" s="64"/>
      <c r="K38" s="64"/>
    </row>
    <row r="39" s="58" customFormat="1" ht="37" customHeight="1" spans="1:11">
      <c r="A39" s="77"/>
      <c r="B39" s="27" t="s">
        <v>77</v>
      </c>
      <c r="C39" s="27" t="s">
        <v>78</v>
      </c>
      <c r="D39" s="65" t="s">
        <v>178</v>
      </c>
      <c r="E39" s="66"/>
      <c r="F39" s="90" t="s">
        <v>80</v>
      </c>
      <c r="G39" s="91">
        <v>0.96</v>
      </c>
      <c r="H39" s="64">
        <v>10</v>
      </c>
      <c r="I39" s="64">
        <v>10</v>
      </c>
      <c r="J39" s="64"/>
      <c r="K39" s="64"/>
    </row>
    <row r="40" s="117" customFormat="1" ht="29" customHeight="1" spans="1:11">
      <c r="A40" s="128" t="s">
        <v>81</v>
      </c>
      <c r="B40" s="129"/>
      <c r="C40" s="129"/>
      <c r="D40" s="129"/>
      <c r="E40" s="129"/>
      <c r="F40" s="129"/>
      <c r="G40" s="130"/>
      <c r="H40" s="131">
        <v>100</v>
      </c>
      <c r="I40" s="131">
        <v>100</v>
      </c>
      <c r="J40" s="127"/>
      <c r="K40" s="127"/>
    </row>
    <row r="41" s="58" customFormat="1" ht="49" customHeight="1" spans="1:11">
      <c r="A41" s="64" t="s">
        <v>82</v>
      </c>
      <c r="B41" s="64" t="s">
        <v>83</v>
      </c>
      <c r="C41" s="64" t="s">
        <v>84</v>
      </c>
      <c r="D41" s="76" t="s">
        <v>179</v>
      </c>
      <c r="E41" s="76"/>
      <c r="F41" s="76"/>
      <c r="G41" s="76"/>
      <c r="H41" s="76"/>
      <c r="I41" s="76"/>
      <c r="J41" s="76"/>
      <c r="K41" s="76"/>
    </row>
    <row r="42" s="58" customFormat="1" ht="45" customHeight="1" spans="1:11">
      <c r="A42" s="64"/>
      <c r="B42" s="64"/>
      <c r="C42" s="64" t="s">
        <v>86</v>
      </c>
      <c r="D42" s="76" t="s">
        <v>180</v>
      </c>
      <c r="E42" s="76"/>
      <c r="F42" s="76"/>
      <c r="G42" s="76"/>
      <c r="H42" s="76"/>
      <c r="I42" s="76"/>
      <c r="J42" s="76"/>
      <c r="K42" s="76"/>
    </row>
    <row r="43" s="58" customFormat="1" ht="40" customHeight="1" spans="1:11">
      <c r="A43" s="64"/>
      <c r="B43" s="64"/>
      <c r="C43" s="64" t="s">
        <v>88</v>
      </c>
      <c r="D43" s="76" t="s">
        <v>181</v>
      </c>
      <c r="E43" s="76"/>
      <c r="F43" s="76"/>
      <c r="G43" s="76"/>
      <c r="H43" s="76"/>
      <c r="I43" s="76"/>
      <c r="J43" s="76"/>
      <c r="K43" s="76"/>
    </row>
    <row r="44" s="58" customFormat="1" ht="38" customHeight="1" spans="1:11">
      <c r="A44" s="64"/>
      <c r="B44" s="64"/>
      <c r="C44" s="64" t="s">
        <v>90</v>
      </c>
      <c r="D44" s="76" t="s">
        <v>182</v>
      </c>
      <c r="E44" s="76"/>
      <c r="F44" s="76"/>
      <c r="G44" s="76"/>
      <c r="H44" s="76"/>
      <c r="I44" s="76"/>
      <c r="J44" s="76"/>
      <c r="K44" s="76"/>
    </row>
    <row r="45" s="58" customFormat="1" ht="71" customHeight="1" spans="1:11">
      <c r="A45" s="64"/>
      <c r="B45" s="64" t="s">
        <v>92</v>
      </c>
      <c r="C45" s="64"/>
      <c r="D45" s="76" t="s">
        <v>183</v>
      </c>
      <c r="E45" s="76"/>
      <c r="F45" s="76"/>
      <c r="G45" s="76"/>
      <c r="H45" s="76"/>
      <c r="I45" s="76"/>
      <c r="J45" s="76"/>
      <c r="K45" s="76"/>
    </row>
    <row r="46" s="58" customFormat="1" ht="37" customHeight="1" spans="1:11">
      <c r="A46" s="64"/>
      <c r="B46" s="64" t="s">
        <v>94</v>
      </c>
      <c r="C46" s="64"/>
      <c r="D46" s="64" t="s">
        <v>95</v>
      </c>
      <c r="E46" s="64"/>
      <c r="F46" s="64"/>
      <c r="G46" s="64"/>
      <c r="H46" s="64"/>
      <c r="I46" s="64"/>
      <c r="J46" s="64"/>
      <c r="K46" s="64"/>
    </row>
    <row r="47" s="58" customFormat="1" ht="34" customHeight="1" spans="1:11">
      <c r="A47" s="64"/>
      <c r="B47" s="64" t="s">
        <v>96</v>
      </c>
      <c r="C47" s="64"/>
      <c r="D47" s="64" t="s">
        <v>95</v>
      </c>
      <c r="E47" s="64"/>
      <c r="F47" s="64"/>
      <c r="G47" s="64"/>
      <c r="H47" s="64"/>
      <c r="I47" s="64"/>
      <c r="J47" s="64"/>
      <c r="K47" s="64"/>
    </row>
    <row r="48" s="58" customFormat="1" ht="28" customHeight="1" spans="1:11">
      <c r="A48" s="103" t="s">
        <v>97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customFormat="1" spans="7:7">
      <c r="G49" s="104"/>
    </row>
  </sheetData>
  <mergeCells count="93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37:E37"/>
    <mergeCell ref="J37:K37"/>
    <mergeCell ref="D38:E38"/>
    <mergeCell ref="J38:K38"/>
    <mergeCell ref="D39:E39"/>
    <mergeCell ref="J39:K39"/>
    <mergeCell ref="A40:G40"/>
    <mergeCell ref="J40:K40"/>
    <mergeCell ref="D41:K41"/>
    <mergeCell ref="D42:K42"/>
    <mergeCell ref="D43:K43"/>
    <mergeCell ref="D44:K44"/>
    <mergeCell ref="B45:C45"/>
    <mergeCell ref="D45:K45"/>
    <mergeCell ref="B46:C46"/>
    <mergeCell ref="D46:K46"/>
    <mergeCell ref="B47:C47"/>
    <mergeCell ref="D47:K47"/>
    <mergeCell ref="A48:K48"/>
    <mergeCell ref="A12:A13"/>
    <mergeCell ref="A14:A39"/>
    <mergeCell ref="A41:A47"/>
    <mergeCell ref="B15:B37"/>
    <mergeCell ref="B41:B44"/>
    <mergeCell ref="C15:C28"/>
    <mergeCell ref="C29:C31"/>
    <mergeCell ref="C32:C33"/>
    <mergeCell ref="C34:C37"/>
    <mergeCell ref="A7:C11"/>
  </mergeCells>
  <pageMargins left="0.75" right="0.75" top="1" bottom="1" header="0.5" footer="0.5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opLeftCell="A23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10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95</v>
      </c>
      <c r="G8" s="10">
        <v>95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95</v>
      </c>
      <c r="G9" s="10">
        <v>95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184</v>
      </c>
      <c r="C13" s="74"/>
      <c r="D13" s="74"/>
      <c r="E13" s="74"/>
      <c r="F13" s="74"/>
      <c r="G13" s="75" t="s">
        <v>185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61" t="s">
        <v>186</v>
      </c>
      <c r="E15" s="162"/>
      <c r="F15" s="158" t="s">
        <v>187</v>
      </c>
      <c r="G15" s="182" t="s">
        <v>188</v>
      </c>
      <c r="H15" s="64">
        <v>4</v>
      </c>
      <c r="I15" s="64">
        <v>4</v>
      </c>
      <c r="J15" s="64"/>
      <c r="K15" s="64"/>
      <c r="P15"/>
    </row>
    <row r="16" s="58" customFormat="1" ht="12.6" customHeight="1" spans="1:16">
      <c r="A16" s="77"/>
      <c r="B16" s="27"/>
      <c r="C16" s="27"/>
      <c r="D16" s="178" t="s">
        <v>189</v>
      </c>
      <c r="E16" s="179"/>
      <c r="F16" s="86" t="s">
        <v>190</v>
      </c>
      <c r="G16" s="87" t="s">
        <v>191</v>
      </c>
      <c r="H16" s="64">
        <v>4</v>
      </c>
      <c r="I16" s="64">
        <v>4</v>
      </c>
      <c r="J16" s="64"/>
      <c r="K16" s="64"/>
      <c r="P16"/>
    </row>
    <row r="17" s="58" customFormat="1" ht="12.6" customHeight="1" spans="1:16">
      <c r="A17" s="77"/>
      <c r="B17" s="27"/>
      <c r="C17" s="27"/>
      <c r="D17" s="178" t="s">
        <v>192</v>
      </c>
      <c r="E17" s="179"/>
      <c r="F17" s="86" t="s">
        <v>193</v>
      </c>
      <c r="G17" s="87" t="s">
        <v>194</v>
      </c>
      <c r="H17" s="64">
        <v>4</v>
      </c>
      <c r="I17" s="64">
        <v>4</v>
      </c>
      <c r="J17" s="64"/>
      <c r="K17" s="64"/>
      <c r="P17"/>
    </row>
    <row r="18" s="58" customFormat="1" ht="12.6" customHeight="1" spans="1:16">
      <c r="A18" s="77"/>
      <c r="B18" s="27"/>
      <c r="C18" s="27"/>
      <c r="D18" s="178" t="s">
        <v>148</v>
      </c>
      <c r="E18" s="179"/>
      <c r="F18" s="86" t="s">
        <v>187</v>
      </c>
      <c r="G18" s="87" t="s">
        <v>188</v>
      </c>
      <c r="H18" s="64">
        <v>4</v>
      </c>
      <c r="I18" s="64">
        <v>4</v>
      </c>
      <c r="J18" s="64"/>
      <c r="K18" s="64"/>
      <c r="P18"/>
    </row>
    <row r="19" s="58" customFormat="1" ht="12.6" customHeight="1" spans="1:11">
      <c r="A19" s="77"/>
      <c r="B19" s="27"/>
      <c r="C19" s="27" t="s">
        <v>64</v>
      </c>
      <c r="D19" s="65" t="s">
        <v>160</v>
      </c>
      <c r="E19" s="66"/>
      <c r="F19" s="90">
        <v>1</v>
      </c>
      <c r="G19" s="91">
        <v>1</v>
      </c>
      <c r="H19" s="64">
        <v>4</v>
      </c>
      <c r="I19" s="64">
        <v>4</v>
      </c>
      <c r="J19" s="64"/>
      <c r="K19" s="64"/>
    </row>
    <row r="20" s="58" customFormat="1" ht="12.6" customHeight="1" spans="1:11">
      <c r="A20" s="77"/>
      <c r="B20" s="27"/>
      <c r="C20" s="27"/>
      <c r="D20" s="65" t="s">
        <v>161</v>
      </c>
      <c r="E20" s="66"/>
      <c r="F20" s="90" t="s">
        <v>80</v>
      </c>
      <c r="G20" s="91">
        <v>0.95</v>
      </c>
      <c r="H20" s="64">
        <v>4</v>
      </c>
      <c r="I20" s="64">
        <v>4</v>
      </c>
      <c r="J20" s="64"/>
      <c r="K20" s="64"/>
    </row>
    <row r="21" s="58" customFormat="1" ht="12.6" customHeight="1" spans="1:11">
      <c r="A21" s="77"/>
      <c r="B21" s="27"/>
      <c r="C21" s="27"/>
      <c r="D21" s="65" t="s">
        <v>195</v>
      </c>
      <c r="E21" s="66"/>
      <c r="F21" s="90" t="s">
        <v>196</v>
      </c>
      <c r="G21" s="92" t="s">
        <v>196</v>
      </c>
      <c r="H21" s="64">
        <v>4</v>
      </c>
      <c r="I21" s="64">
        <v>4</v>
      </c>
      <c r="J21" s="64"/>
      <c r="K21" s="64"/>
    </row>
    <row r="22" s="58" customFormat="1" ht="12.6" customHeight="1" spans="1:11">
      <c r="A22" s="77"/>
      <c r="B22" s="27"/>
      <c r="C22" s="27" t="s">
        <v>66</v>
      </c>
      <c r="D22" s="65" t="s">
        <v>164</v>
      </c>
      <c r="E22" s="66"/>
      <c r="F22" s="163">
        <v>44410</v>
      </c>
      <c r="G22" s="163">
        <v>44410</v>
      </c>
      <c r="H22" s="64">
        <v>3</v>
      </c>
      <c r="I22" s="64">
        <v>3</v>
      </c>
      <c r="J22" s="64"/>
      <c r="K22" s="64"/>
    </row>
    <row r="23" s="58" customFormat="1" ht="12.6" customHeight="1" spans="1:11">
      <c r="A23" s="77"/>
      <c r="B23" s="27"/>
      <c r="C23" s="27"/>
      <c r="D23" s="65" t="s">
        <v>165</v>
      </c>
      <c r="E23" s="66"/>
      <c r="F23" s="163">
        <v>44459</v>
      </c>
      <c r="G23" s="163">
        <v>44459</v>
      </c>
      <c r="H23" s="64">
        <v>3</v>
      </c>
      <c r="I23" s="64">
        <v>3</v>
      </c>
      <c r="J23" s="64"/>
      <c r="K23" s="64"/>
    </row>
    <row r="24" s="58" customFormat="1" ht="12.6" customHeight="1" spans="1:11">
      <c r="A24" s="77"/>
      <c r="B24" s="27"/>
      <c r="C24" s="27"/>
      <c r="D24" s="65" t="s">
        <v>197</v>
      </c>
      <c r="E24" s="66"/>
      <c r="F24" s="163">
        <v>44467</v>
      </c>
      <c r="G24" s="163">
        <v>44467</v>
      </c>
      <c r="H24" s="64">
        <v>4</v>
      </c>
      <c r="I24" s="64">
        <v>4</v>
      </c>
      <c r="J24" s="64"/>
      <c r="K24" s="64"/>
    </row>
    <row r="25" s="58" customFormat="1" ht="12.6" customHeight="1" spans="1:11">
      <c r="A25" s="77"/>
      <c r="B25" s="27"/>
      <c r="C25" s="27" t="s">
        <v>68</v>
      </c>
      <c r="D25" s="84" t="s">
        <v>198</v>
      </c>
      <c r="E25" s="85"/>
      <c r="F25" s="174" t="s">
        <v>199</v>
      </c>
      <c r="G25" s="174" t="s">
        <v>200</v>
      </c>
      <c r="H25" s="64">
        <v>4</v>
      </c>
      <c r="I25" s="64">
        <v>4</v>
      </c>
      <c r="J25" s="64"/>
      <c r="K25" s="64"/>
    </row>
    <row r="26" s="58" customFormat="1" ht="12.6" customHeight="1" spans="1:11">
      <c r="A26" s="77"/>
      <c r="B26" s="27"/>
      <c r="C26" s="27"/>
      <c r="D26" s="84" t="s">
        <v>201</v>
      </c>
      <c r="E26" s="85"/>
      <c r="F26" s="174" t="s">
        <v>202</v>
      </c>
      <c r="G26" s="174" t="s">
        <v>203</v>
      </c>
      <c r="H26" s="64">
        <v>4</v>
      </c>
      <c r="I26" s="64">
        <v>4</v>
      </c>
      <c r="J26" s="64"/>
      <c r="K26" s="64"/>
    </row>
    <row r="27" s="58" customFormat="1" ht="12.6" customHeight="1" spans="1:11">
      <c r="A27" s="77"/>
      <c r="B27" s="27"/>
      <c r="C27" s="27"/>
      <c r="D27" s="84" t="s">
        <v>175</v>
      </c>
      <c r="E27" s="85"/>
      <c r="F27" s="174" t="s">
        <v>204</v>
      </c>
      <c r="G27" s="174" t="s">
        <v>205</v>
      </c>
      <c r="H27" s="64">
        <v>4</v>
      </c>
      <c r="I27" s="64">
        <v>4</v>
      </c>
      <c r="J27" s="64"/>
      <c r="K27" s="64"/>
    </row>
    <row r="28" s="58" customFormat="1" ht="27" customHeight="1" spans="1:11">
      <c r="A28" s="77"/>
      <c r="B28" s="97" t="s">
        <v>73</v>
      </c>
      <c r="C28" s="27" t="s">
        <v>74</v>
      </c>
      <c r="D28" s="98" t="s">
        <v>206</v>
      </c>
      <c r="E28" s="99"/>
      <c r="F28" s="100" t="s">
        <v>76</v>
      </c>
      <c r="G28" s="100" t="s">
        <v>76</v>
      </c>
      <c r="H28" s="64">
        <v>15</v>
      </c>
      <c r="I28" s="64">
        <v>15</v>
      </c>
      <c r="J28" s="64"/>
      <c r="K28" s="64"/>
    </row>
    <row r="29" s="58" customFormat="1" ht="27" customHeight="1" spans="1:11">
      <c r="A29" s="77"/>
      <c r="B29" s="97"/>
      <c r="C29" s="27" t="s">
        <v>207</v>
      </c>
      <c r="D29" s="101" t="s">
        <v>208</v>
      </c>
      <c r="E29" s="102"/>
      <c r="F29" s="100" t="s">
        <v>76</v>
      </c>
      <c r="G29" s="100" t="s">
        <v>76</v>
      </c>
      <c r="H29" s="64">
        <v>15</v>
      </c>
      <c r="I29" s="64">
        <v>15</v>
      </c>
      <c r="J29" s="64"/>
      <c r="K29" s="64"/>
    </row>
    <row r="30" s="58" customFormat="1" ht="37" customHeight="1" spans="1:11">
      <c r="A30" s="77"/>
      <c r="B30" s="27" t="s">
        <v>77</v>
      </c>
      <c r="C30" s="27" t="s">
        <v>78</v>
      </c>
      <c r="D30" s="65" t="s">
        <v>209</v>
      </c>
      <c r="E30" s="66"/>
      <c r="F30" s="90" t="s">
        <v>80</v>
      </c>
      <c r="G30" s="91">
        <v>0.96</v>
      </c>
      <c r="H30" s="64">
        <v>10</v>
      </c>
      <c r="I30" s="64">
        <v>10</v>
      </c>
      <c r="J30" s="64"/>
      <c r="K30" s="64"/>
    </row>
    <row r="31" s="117" customFormat="1" ht="29" customHeight="1" spans="1:11">
      <c r="A31" s="128" t="s">
        <v>81</v>
      </c>
      <c r="B31" s="129"/>
      <c r="C31" s="129"/>
      <c r="D31" s="129"/>
      <c r="E31" s="129"/>
      <c r="F31" s="129"/>
      <c r="G31" s="130"/>
      <c r="H31" s="131">
        <v>100</v>
      </c>
      <c r="I31" s="131">
        <v>100</v>
      </c>
      <c r="J31" s="134"/>
      <c r="K31" s="134"/>
    </row>
    <row r="32" s="58" customFormat="1" ht="49" customHeight="1" spans="1:11">
      <c r="A32" s="64" t="s">
        <v>82</v>
      </c>
      <c r="B32" s="64" t="s">
        <v>83</v>
      </c>
      <c r="C32" s="64" t="s">
        <v>84</v>
      </c>
      <c r="D32" s="132" t="s">
        <v>210</v>
      </c>
      <c r="E32" s="76"/>
      <c r="F32" s="76"/>
      <c r="G32" s="76"/>
      <c r="H32" s="76"/>
      <c r="I32" s="76"/>
      <c r="J32" s="76"/>
      <c r="K32" s="76"/>
    </row>
    <row r="33" s="58" customFormat="1" ht="45" customHeight="1" spans="1:11">
      <c r="A33" s="64"/>
      <c r="B33" s="64"/>
      <c r="C33" s="64" t="s">
        <v>86</v>
      </c>
      <c r="D33" s="76" t="s">
        <v>211</v>
      </c>
      <c r="E33" s="76"/>
      <c r="F33" s="76"/>
      <c r="G33" s="76"/>
      <c r="H33" s="76"/>
      <c r="I33" s="76"/>
      <c r="J33" s="76"/>
      <c r="K33" s="76"/>
    </row>
    <row r="34" s="58" customFormat="1" ht="40" customHeight="1" spans="1:11">
      <c r="A34" s="64"/>
      <c r="B34" s="64"/>
      <c r="C34" s="64" t="s">
        <v>88</v>
      </c>
      <c r="D34" s="76" t="s">
        <v>212</v>
      </c>
      <c r="E34" s="76"/>
      <c r="F34" s="76"/>
      <c r="G34" s="76"/>
      <c r="H34" s="76"/>
      <c r="I34" s="76"/>
      <c r="J34" s="76"/>
      <c r="K34" s="76"/>
    </row>
    <row r="35" s="58" customFormat="1" ht="38" customHeight="1" spans="1:11">
      <c r="A35" s="64"/>
      <c r="B35" s="64"/>
      <c r="C35" s="64" t="s">
        <v>90</v>
      </c>
      <c r="D35" s="76" t="s">
        <v>182</v>
      </c>
      <c r="E35" s="76"/>
      <c r="F35" s="76"/>
      <c r="G35" s="76"/>
      <c r="H35" s="76"/>
      <c r="I35" s="76"/>
      <c r="J35" s="76"/>
      <c r="K35" s="76"/>
    </row>
    <row r="36" s="58" customFormat="1" ht="71" customHeight="1" spans="1:11">
      <c r="A36" s="64"/>
      <c r="B36" s="64" t="s">
        <v>92</v>
      </c>
      <c r="C36" s="64"/>
      <c r="D36" s="76" t="s">
        <v>213</v>
      </c>
      <c r="E36" s="76"/>
      <c r="F36" s="76"/>
      <c r="G36" s="76"/>
      <c r="H36" s="76"/>
      <c r="I36" s="76"/>
      <c r="J36" s="76"/>
      <c r="K36" s="76"/>
    </row>
    <row r="37" s="58" customFormat="1" ht="37" customHeight="1" spans="1:11">
      <c r="A37" s="64"/>
      <c r="B37" s="64" t="s">
        <v>94</v>
      </c>
      <c r="C37" s="64"/>
      <c r="D37" s="64" t="s">
        <v>95</v>
      </c>
      <c r="E37" s="64"/>
      <c r="F37" s="64"/>
      <c r="G37" s="64"/>
      <c r="H37" s="64"/>
      <c r="I37" s="64"/>
      <c r="J37" s="64"/>
      <c r="K37" s="64"/>
    </row>
    <row r="38" s="58" customFormat="1" ht="34" customHeight="1" spans="1:11">
      <c r="A38" s="64"/>
      <c r="B38" s="64" t="s">
        <v>96</v>
      </c>
      <c r="C38" s="64"/>
      <c r="D38" s="64" t="s">
        <v>95</v>
      </c>
      <c r="E38" s="64"/>
      <c r="F38" s="64"/>
      <c r="G38" s="64"/>
      <c r="H38" s="64"/>
      <c r="I38" s="64"/>
      <c r="J38" s="64"/>
      <c r="K38" s="64"/>
    </row>
    <row r="39" s="58" customFormat="1" ht="28" customHeight="1" spans="1:11">
      <c r="A39" s="103" t="s">
        <v>97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customFormat="1" spans="7:7">
      <c r="G40" s="104"/>
    </row>
  </sheetData>
  <mergeCells count="76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A31:G31"/>
    <mergeCell ref="J31:K31"/>
    <mergeCell ref="D32:K32"/>
    <mergeCell ref="D33:K33"/>
    <mergeCell ref="D34:K34"/>
    <mergeCell ref="D35:K35"/>
    <mergeCell ref="B36:C36"/>
    <mergeCell ref="D36:K36"/>
    <mergeCell ref="B37:C37"/>
    <mergeCell ref="D37:K37"/>
    <mergeCell ref="B38:C38"/>
    <mergeCell ref="D38:K38"/>
    <mergeCell ref="A39:K39"/>
    <mergeCell ref="A12:A13"/>
    <mergeCell ref="A14:A30"/>
    <mergeCell ref="A32:A38"/>
    <mergeCell ref="B15:B27"/>
    <mergeCell ref="B28:B29"/>
    <mergeCell ref="B32:B35"/>
    <mergeCell ref="C15:C18"/>
    <mergeCell ref="C19:C21"/>
    <mergeCell ref="C22:C24"/>
    <mergeCell ref="C25:C27"/>
    <mergeCell ref="A7:C11"/>
  </mergeCells>
  <pageMargins left="0.75" right="0.75" top="1" bottom="1" header="0.5" footer="0.5"/>
  <pageSetup paperSize="9" scale="9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opLeftCell="A2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1.125" customWidth="1"/>
    <col min="6" max="6" width="11.25" customWidth="1"/>
    <col min="7" max="7" width="11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11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25</v>
      </c>
      <c r="G8" s="10">
        <v>25</v>
      </c>
      <c r="H8" s="10"/>
      <c r="I8" s="10">
        <v>10</v>
      </c>
      <c r="J8" s="45">
        <v>1</v>
      </c>
      <c r="K8" s="10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25</v>
      </c>
      <c r="G9" s="10">
        <v>25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214</v>
      </c>
      <c r="C13" s="74"/>
      <c r="D13" s="74"/>
      <c r="E13" s="74"/>
      <c r="F13" s="74"/>
      <c r="G13" s="75" t="s">
        <v>215</v>
      </c>
      <c r="H13" s="76"/>
      <c r="I13" s="76"/>
      <c r="J13" s="76"/>
      <c r="K13" s="76"/>
    </row>
    <row r="14" s="58" customFormat="1" ht="27.95" customHeight="1" spans="1:16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77"/>
      <c r="B15" s="27" t="s">
        <v>58</v>
      </c>
      <c r="C15" s="27" t="s">
        <v>59</v>
      </c>
      <c r="D15" s="120" t="s">
        <v>216</v>
      </c>
      <c r="E15" s="121"/>
      <c r="F15" s="158" t="s">
        <v>217</v>
      </c>
      <c r="G15" s="158" t="s">
        <v>217</v>
      </c>
      <c r="H15" s="64">
        <v>10</v>
      </c>
      <c r="I15" s="64">
        <v>10</v>
      </c>
      <c r="J15" s="64"/>
      <c r="K15" s="64"/>
      <c r="P15"/>
    </row>
    <row r="16" s="58" customFormat="1" ht="12.6" customHeight="1" spans="1:16">
      <c r="A16" s="77"/>
      <c r="B16" s="27"/>
      <c r="C16" s="27"/>
      <c r="D16" s="84" t="s">
        <v>218</v>
      </c>
      <c r="E16" s="85"/>
      <c r="F16" s="158" t="s">
        <v>219</v>
      </c>
      <c r="G16" s="158" t="s">
        <v>220</v>
      </c>
      <c r="H16" s="64">
        <v>10</v>
      </c>
      <c r="I16" s="64">
        <v>10</v>
      </c>
      <c r="J16" s="64"/>
      <c r="K16" s="64"/>
      <c r="P16"/>
    </row>
    <row r="17" s="58" customFormat="1" ht="12.6" customHeight="1" spans="1:11">
      <c r="A17" s="77"/>
      <c r="B17" s="27"/>
      <c r="C17" s="27" t="s">
        <v>64</v>
      </c>
      <c r="D17" s="65" t="s">
        <v>221</v>
      </c>
      <c r="E17" s="66"/>
      <c r="F17" s="90">
        <v>1</v>
      </c>
      <c r="G17" s="90">
        <v>1</v>
      </c>
      <c r="H17" s="64">
        <v>10</v>
      </c>
      <c r="I17" s="64">
        <v>10</v>
      </c>
      <c r="J17" s="64"/>
      <c r="K17" s="64"/>
    </row>
    <row r="18" s="58" customFormat="1" ht="12.6" customHeight="1" spans="1:11">
      <c r="A18" s="77"/>
      <c r="B18" s="27"/>
      <c r="C18" s="27" t="s">
        <v>66</v>
      </c>
      <c r="D18" s="65" t="s">
        <v>222</v>
      </c>
      <c r="E18" s="66"/>
      <c r="F18" s="166">
        <v>44438</v>
      </c>
      <c r="G18" s="166">
        <v>44438</v>
      </c>
      <c r="H18" s="64">
        <v>10</v>
      </c>
      <c r="I18" s="64">
        <v>10</v>
      </c>
      <c r="J18" s="64"/>
      <c r="K18" s="64"/>
    </row>
    <row r="19" s="58" customFormat="1" ht="12.6" customHeight="1" spans="1:11">
      <c r="A19" s="77"/>
      <c r="B19" s="27"/>
      <c r="C19" s="27" t="s">
        <v>68</v>
      </c>
      <c r="D19" s="84" t="s">
        <v>223</v>
      </c>
      <c r="E19" s="85"/>
      <c r="F19" s="167" t="s">
        <v>224</v>
      </c>
      <c r="G19" s="167" t="s">
        <v>225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98" t="s">
        <v>226</v>
      </c>
      <c r="E20" s="99"/>
      <c r="F20" s="100" t="s">
        <v>76</v>
      </c>
      <c r="G20" s="100" t="s">
        <v>76</v>
      </c>
      <c r="H20" s="64">
        <v>30</v>
      </c>
      <c r="I20" s="64">
        <v>30</v>
      </c>
      <c r="J20" s="64"/>
      <c r="K20" s="64"/>
    </row>
    <row r="21" s="58" customFormat="1" ht="37" customHeight="1" spans="1:11">
      <c r="A21" s="77"/>
      <c r="B21" s="27" t="s">
        <v>77</v>
      </c>
      <c r="C21" s="27" t="s">
        <v>78</v>
      </c>
      <c r="D21" s="65" t="s">
        <v>227</v>
      </c>
      <c r="E21" s="66"/>
      <c r="F21" s="90" t="s">
        <v>80</v>
      </c>
      <c r="G21" s="90">
        <v>1</v>
      </c>
      <c r="H21" s="64">
        <v>10</v>
      </c>
      <c r="I21" s="64">
        <v>10</v>
      </c>
      <c r="J21" s="64"/>
      <c r="K21" s="64"/>
    </row>
    <row r="22" s="117" customFormat="1" ht="29" customHeight="1" spans="1:11">
      <c r="A22" s="128" t="s">
        <v>81</v>
      </c>
      <c r="B22" s="129"/>
      <c r="C22" s="129"/>
      <c r="D22" s="129"/>
      <c r="E22" s="129"/>
      <c r="F22" s="129"/>
      <c r="G22" s="130"/>
      <c r="H22" s="131">
        <v>100</v>
      </c>
      <c r="I22" s="131">
        <v>100</v>
      </c>
      <c r="J22" s="127"/>
      <c r="K22" s="127"/>
    </row>
    <row r="23" s="58" customFormat="1" ht="49" customHeight="1" spans="1:11">
      <c r="A23" s="64" t="s">
        <v>82</v>
      </c>
      <c r="B23" s="64" t="s">
        <v>83</v>
      </c>
      <c r="C23" s="64" t="s">
        <v>84</v>
      </c>
      <c r="D23" s="76" t="s">
        <v>228</v>
      </c>
      <c r="E23" s="76"/>
      <c r="F23" s="76"/>
      <c r="G23" s="76"/>
      <c r="H23" s="76"/>
      <c r="I23" s="76"/>
      <c r="J23" s="76"/>
      <c r="K23" s="76"/>
    </row>
    <row r="24" s="58" customFormat="1" ht="45" customHeight="1" spans="1:11">
      <c r="A24" s="64"/>
      <c r="B24" s="64"/>
      <c r="C24" s="64" t="s">
        <v>86</v>
      </c>
      <c r="D24" s="76" t="s">
        <v>229</v>
      </c>
      <c r="E24" s="76"/>
      <c r="F24" s="76"/>
      <c r="G24" s="76"/>
      <c r="H24" s="76"/>
      <c r="I24" s="76"/>
      <c r="J24" s="76"/>
      <c r="K24" s="76"/>
    </row>
    <row r="25" s="58" customFormat="1" ht="40" customHeight="1" spans="1:11">
      <c r="A25" s="64"/>
      <c r="B25" s="64"/>
      <c r="C25" s="64" t="s">
        <v>88</v>
      </c>
      <c r="D25" s="76" t="s">
        <v>230</v>
      </c>
      <c r="E25" s="76"/>
      <c r="F25" s="76"/>
      <c r="G25" s="76"/>
      <c r="H25" s="76"/>
      <c r="I25" s="76"/>
      <c r="J25" s="76"/>
      <c r="K25" s="76"/>
    </row>
    <row r="26" s="58" customFormat="1" ht="38" customHeight="1" spans="1:11">
      <c r="A26" s="64"/>
      <c r="B26" s="64"/>
      <c r="C26" s="64" t="s">
        <v>90</v>
      </c>
      <c r="D26" s="76" t="s">
        <v>231</v>
      </c>
      <c r="E26" s="76"/>
      <c r="F26" s="76"/>
      <c r="G26" s="76"/>
      <c r="H26" s="76"/>
      <c r="I26" s="76"/>
      <c r="J26" s="76"/>
      <c r="K26" s="76"/>
    </row>
    <row r="27" s="58" customFormat="1" ht="55" customHeight="1" spans="1:11">
      <c r="A27" s="64"/>
      <c r="B27" s="64" t="s">
        <v>92</v>
      </c>
      <c r="C27" s="64"/>
      <c r="D27" s="76" t="s">
        <v>232</v>
      </c>
      <c r="E27" s="76"/>
      <c r="F27" s="76"/>
      <c r="G27" s="76"/>
      <c r="H27" s="76"/>
      <c r="I27" s="76"/>
      <c r="J27" s="76"/>
      <c r="K27" s="76"/>
    </row>
    <row r="28" s="58" customFormat="1" ht="37" customHeight="1" spans="1:11">
      <c r="A28" s="64"/>
      <c r="B28" s="64" t="s">
        <v>94</v>
      </c>
      <c r="C28" s="64"/>
      <c r="D28" s="64" t="s">
        <v>95</v>
      </c>
      <c r="E28" s="64"/>
      <c r="F28" s="64"/>
      <c r="G28" s="64"/>
      <c r="H28" s="64"/>
      <c r="I28" s="64"/>
      <c r="J28" s="64"/>
      <c r="K28" s="64"/>
    </row>
    <row r="29" s="58" customFormat="1" ht="34" customHeight="1" spans="1:11">
      <c r="A29" s="64"/>
      <c r="B29" s="64" t="s">
        <v>96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28" customHeight="1" spans="1:11">
      <c r="A30" s="103" t="s">
        <v>97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7:7">
      <c r="G31" s="104"/>
    </row>
  </sheetData>
  <mergeCells count="54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A22:G22"/>
    <mergeCell ref="J22:K22"/>
    <mergeCell ref="D23:K23"/>
    <mergeCell ref="D24:K24"/>
    <mergeCell ref="D25:K25"/>
    <mergeCell ref="D26:K26"/>
    <mergeCell ref="B27:C27"/>
    <mergeCell ref="D27:K27"/>
    <mergeCell ref="B28:C28"/>
    <mergeCell ref="D28:K28"/>
    <mergeCell ref="B29:C29"/>
    <mergeCell ref="D29:K29"/>
    <mergeCell ref="A30:K30"/>
    <mergeCell ref="A12:A13"/>
    <mergeCell ref="A14:A21"/>
    <mergeCell ref="A23:A29"/>
    <mergeCell ref="B15:B19"/>
    <mergeCell ref="B23:B26"/>
    <mergeCell ref="C15:C16"/>
    <mergeCell ref="A7:C11"/>
  </mergeCells>
  <pageMargins left="0.786805555555556" right="0.590277777777778" top="0.786805555555556" bottom="0.707638888888889" header="0.313888888888889" footer="0.313888888888889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"/>
  <sheetViews>
    <sheetView topLeftCell="A40" workbookViewId="0">
      <selection activeCell="F8" sqref="F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3.0583333333333" customWidth="1"/>
    <col min="6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12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200</v>
      </c>
      <c r="G8" s="10">
        <v>138.6</v>
      </c>
      <c r="H8" s="10"/>
      <c r="I8" s="10">
        <v>10</v>
      </c>
      <c r="J8" s="45">
        <v>0.7</v>
      </c>
      <c r="K8" s="10">
        <v>7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200</v>
      </c>
      <c r="G9" s="10">
        <v>138.6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233</v>
      </c>
      <c r="C13" s="74"/>
      <c r="D13" s="74"/>
      <c r="E13" s="74"/>
      <c r="F13" s="74"/>
      <c r="G13" s="75" t="s">
        <v>234</v>
      </c>
      <c r="H13" s="76"/>
      <c r="I13" s="76"/>
      <c r="J13" s="76"/>
      <c r="K13" s="76"/>
    </row>
    <row r="14" s="58" customFormat="1" ht="27.95" customHeight="1" spans="1:16">
      <c r="A14" s="118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P14"/>
    </row>
    <row r="15" s="58" customFormat="1" ht="12.6" customHeight="1" spans="1:16">
      <c r="A15" s="119"/>
      <c r="B15" s="27" t="s">
        <v>58</v>
      </c>
      <c r="C15" s="27" t="s">
        <v>59</v>
      </c>
      <c r="D15" s="161" t="s">
        <v>235</v>
      </c>
      <c r="E15" s="162"/>
      <c r="F15" s="137" t="s">
        <v>236</v>
      </c>
      <c r="G15" s="137" t="s">
        <v>236</v>
      </c>
      <c r="H15" s="64">
        <v>4</v>
      </c>
      <c r="I15" s="64">
        <v>4</v>
      </c>
      <c r="J15" s="64"/>
      <c r="K15" s="64"/>
      <c r="P15"/>
    </row>
    <row r="16" s="58" customFormat="1" ht="12.6" customHeight="1" spans="1:16">
      <c r="A16" s="119"/>
      <c r="B16" s="27"/>
      <c r="C16" s="27"/>
      <c r="D16" s="178" t="s">
        <v>237</v>
      </c>
      <c r="E16" s="179"/>
      <c r="F16" s="137" t="s">
        <v>238</v>
      </c>
      <c r="G16" s="137" t="s">
        <v>239</v>
      </c>
      <c r="H16" s="64">
        <v>4</v>
      </c>
      <c r="I16" s="64">
        <v>4</v>
      </c>
      <c r="J16" s="64"/>
      <c r="K16" s="64"/>
      <c r="P16"/>
    </row>
    <row r="17" s="58" customFormat="1" ht="12.6" customHeight="1" spans="1:16">
      <c r="A17" s="119"/>
      <c r="B17" s="27"/>
      <c r="C17" s="27"/>
      <c r="D17" s="178" t="s">
        <v>240</v>
      </c>
      <c r="E17" s="179"/>
      <c r="F17" s="137" t="s">
        <v>241</v>
      </c>
      <c r="G17" s="137" t="s">
        <v>242</v>
      </c>
      <c r="H17" s="64">
        <v>4</v>
      </c>
      <c r="I17" s="64">
        <v>4</v>
      </c>
      <c r="J17" s="64"/>
      <c r="K17" s="64"/>
      <c r="P17"/>
    </row>
    <row r="18" s="58" customFormat="1" ht="12.6" customHeight="1" spans="1:16">
      <c r="A18" s="119"/>
      <c r="B18" s="27"/>
      <c r="C18" s="27"/>
      <c r="D18" s="178" t="s">
        <v>148</v>
      </c>
      <c r="E18" s="179"/>
      <c r="F18" s="137" t="s">
        <v>243</v>
      </c>
      <c r="G18" s="137" t="s">
        <v>244</v>
      </c>
      <c r="H18" s="64">
        <v>4</v>
      </c>
      <c r="I18" s="64">
        <v>4</v>
      </c>
      <c r="J18" s="64"/>
      <c r="K18" s="64"/>
      <c r="P18"/>
    </row>
    <row r="19" s="58" customFormat="1" ht="12.6" customHeight="1" spans="1:11">
      <c r="A19" s="119"/>
      <c r="B19" s="27"/>
      <c r="C19" s="27" t="s">
        <v>64</v>
      </c>
      <c r="D19" s="65" t="s">
        <v>160</v>
      </c>
      <c r="E19" s="66"/>
      <c r="F19" s="172">
        <v>1</v>
      </c>
      <c r="G19" s="172">
        <v>1</v>
      </c>
      <c r="H19" s="64">
        <v>4</v>
      </c>
      <c r="I19" s="64">
        <v>4</v>
      </c>
      <c r="J19" s="64"/>
      <c r="K19" s="64"/>
    </row>
    <row r="20" s="58" customFormat="1" ht="12.6" customHeight="1" spans="1:11">
      <c r="A20" s="119"/>
      <c r="B20" s="27"/>
      <c r="C20" s="27"/>
      <c r="D20" s="65" t="s">
        <v>161</v>
      </c>
      <c r="E20" s="66"/>
      <c r="F20" s="172" t="s">
        <v>80</v>
      </c>
      <c r="G20" s="172">
        <v>0.95</v>
      </c>
      <c r="H20" s="64">
        <v>4</v>
      </c>
      <c r="I20" s="64">
        <v>4</v>
      </c>
      <c r="J20" s="64"/>
      <c r="K20" s="64"/>
    </row>
    <row r="21" s="58" customFormat="1" ht="12.6" customHeight="1" spans="1:11">
      <c r="A21" s="119"/>
      <c r="B21" s="27"/>
      <c r="C21" s="27"/>
      <c r="D21" s="65" t="s">
        <v>245</v>
      </c>
      <c r="E21" s="66"/>
      <c r="F21" s="172">
        <v>1</v>
      </c>
      <c r="G21" s="172">
        <v>1</v>
      </c>
      <c r="H21" s="64">
        <v>4</v>
      </c>
      <c r="I21" s="64">
        <v>4</v>
      </c>
      <c r="J21" s="64"/>
      <c r="K21" s="64"/>
    </row>
    <row r="22" s="58" customFormat="1" ht="12.6" customHeight="1" spans="1:11">
      <c r="A22" s="119"/>
      <c r="B22" s="27"/>
      <c r="C22" s="27"/>
      <c r="D22" s="65" t="s">
        <v>195</v>
      </c>
      <c r="E22" s="66"/>
      <c r="F22" s="172" t="s">
        <v>196</v>
      </c>
      <c r="G22" s="172" t="s">
        <v>196</v>
      </c>
      <c r="H22" s="64">
        <v>4</v>
      </c>
      <c r="I22" s="64">
        <v>4</v>
      </c>
      <c r="J22" s="64"/>
      <c r="K22" s="64"/>
    </row>
    <row r="23" s="58" customFormat="1" ht="12.6" customHeight="1" spans="1:11">
      <c r="A23" s="119"/>
      <c r="B23" s="27"/>
      <c r="C23" s="27" t="s">
        <v>66</v>
      </c>
      <c r="D23" s="65" t="s">
        <v>164</v>
      </c>
      <c r="E23" s="66"/>
      <c r="F23" s="173">
        <v>44470</v>
      </c>
      <c r="G23" s="173">
        <v>44470</v>
      </c>
      <c r="H23" s="64">
        <v>3</v>
      </c>
      <c r="I23" s="64">
        <v>3</v>
      </c>
      <c r="J23" s="64"/>
      <c r="K23" s="64"/>
    </row>
    <row r="24" s="58" customFormat="1" ht="12.6" customHeight="1" spans="1:11">
      <c r="A24" s="119"/>
      <c r="B24" s="27"/>
      <c r="C24" s="27"/>
      <c r="D24" s="65" t="s">
        <v>165</v>
      </c>
      <c r="E24" s="66"/>
      <c r="F24" s="173">
        <v>44501</v>
      </c>
      <c r="G24" s="173">
        <v>44501</v>
      </c>
      <c r="H24" s="64">
        <v>3</v>
      </c>
      <c r="I24" s="64">
        <v>3</v>
      </c>
      <c r="J24" s="64"/>
      <c r="K24" s="64"/>
    </row>
    <row r="25" s="58" customFormat="1" ht="12.6" customHeight="1" spans="1:11">
      <c r="A25" s="119"/>
      <c r="B25" s="27"/>
      <c r="C25" s="27"/>
      <c r="D25" s="65" t="s">
        <v>197</v>
      </c>
      <c r="E25" s="66"/>
      <c r="F25" s="173">
        <v>44531</v>
      </c>
      <c r="G25" s="173">
        <v>44531</v>
      </c>
      <c r="H25" s="64">
        <v>3</v>
      </c>
      <c r="I25" s="64">
        <v>3</v>
      </c>
      <c r="J25" s="64"/>
      <c r="K25" s="64"/>
    </row>
    <row r="26" s="58" customFormat="1" ht="12.6" customHeight="1" spans="1:11">
      <c r="A26" s="119"/>
      <c r="B26" s="27"/>
      <c r="C26" s="27" t="s">
        <v>68</v>
      </c>
      <c r="D26" s="84" t="s">
        <v>198</v>
      </c>
      <c r="E26" s="85"/>
      <c r="F26" s="174" t="s">
        <v>246</v>
      </c>
      <c r="G26" s="174" t="s">
        <v>247</v>
      </c>
      <c r="H26" s="64">
        <v>3</v>
      </c>
      <c r="I26" s="64">
        <v>3</v>
      </c>
      <c r="J26" s="64"/>
      <c r="K26" s="64"/>
    </row>
    <row r="27" s="58" customFormat="1" ht="12.6" customHeight="1" spans="1:11">
      <c r="A27" s="119"/>
      <c r="B27" s="27"/>
      <c r="C27" s="27"/>
      <c r="D27" s="84" t="s">
        <v>201</v>
      </c>
      <c r="E27" s="85"/>
      <c r="F27" s="174" t="s">
        <v>248</v>
      </c>
      <c r="G27" s="174" t="s">
        <v>249</v>
      </c>
      <c r="H27" s="64">
        <v>3</v>
      </c>
      <c r="I27" s="64">
        <v>3</v>
      </c>
      <c r="J27" s="64"/>
      <c r="K27" s="64"/>
    </row>
    <row r="28" s="58" customFormat="1" ht="12.6" customHeight="1" spans="1:11">
      <c r="A28" s="119"/>
      <c r="B28" s="27"/>
      <c r="C28" s="27"/>
      <c r="D28" s="84" t="s">
        <v>175</v>
      </c>
      <c r="E28" s="85"/>
      <c r="F28" s="174" t="s">
        <v>250</v>
      </c>
      <c r="G28" s="174" t="s">
        <v>251</v>
      </c>
      <c r="H28" s="64">
        <v>3</v>
      </c>
      <c r="I28" s="64">
        <v>3</v>
      </c>
      <c r="J28" s="64"/>
      <c r="K28" s="64"/>
    </row>
    <row r="29" s="58" customFormat="1" ht="27" customHeight="1" spans="1:11">
      <c r="A29" s="119"/>
      <c r="B29" s="97" t="s">
        <v>73</v>
      </c>
      <c r="C29" s="33" t="s">
        <v>74</v>
      </c>
      <c r="D29" s="135" t="s">
        <v>252</v>
      </c>
      <c r="E29" s="136"/>
      <c r="F29" s="100" t="s">
        <v>76</v>
      </c>
      <c r="G29" s="100" t="s">
        <v>76</v>
      </c>
      <c r="H29" s="64">
        <v>7</v>
      </c>
      <c r="I29" s="64">
        <v>7</v>
      </c>
      <c r="J29" s="64"/>
      <c r="K29" s="64"/>
    </row>
    <row r="30" s="58" customFormat="1" ht="27" customHeight="1" spans="1:11">
      <c r="A30" s="119"/>
      <c r="B30" s="97"/>
      <c r="C30" s="35"/>
      <c r="D30" s="135" t="s">
        <v>253</v>
      </c>
      <c r="E30" s="136"/>
      <c r="F30" s="100" t="s">
        <v>76</v>
      </c>
      <c r="G30" s="100" t="s">
        <v>76</v>
      </c>
      <c r="H30" s="64">
        <v>7</v>
      </c>
      <c r="I30" s="64">
        <v>7</v>
      </c>
      <c r="J30" s="64"/>
      <c r="K30" s="64"/>
    </row>
    <row r="31" s="58" customFormat="1" ht="27" customHeight="1" spans="1:11">
      <c r="A31" s="119"/>
      <c r="B31" s="97"/>
      <c r="C31" s="36"/>
      <c r="D31" s="135" t="s">
        <v>254</v>
      </c>
      <c r="E31" s="136"/>
      <c r="F31" s="100" t="s">
        <v>76</v>
      </c>
      <c r="G31" s="100" t="s">
        <v>76</v>
      </c>
      <c r="H31" s="64">
        <v>7</v>
      </c>
      <c r="I31" s="64">
        <v>7</v>
      </c>
      <c r="J31" s="64"/>
      <c r="K31" s="64"/>
    </row>
    <row r="32" s="58" customFormat="1" ht="27" customHeight="1" spans="1:11">
      <c r="A32" s="119"/>
      <c r="B32" s="97"/>
      <c r="C32" s="27" t="s">
        <v>207</v>
      </c>
      <c r="D32" s="180" t="s">
        <v>208</v>
      </c>
      <c r="E32" s="181"/>
      <c r="F32" s="100" t="s">
        <v>76</v>
      </c>
      <c r="G32" s="100" t="s">
        <v>76</v>
      </c>
      <c r="H32" s="64">
        <v>9</v>
      </c>
      <c r="I32" s="64">
        <v>9</v>
      </c>
      <c r="J32" s="64"/>
      <c r="K32" s="64"/>
    </row>
    <row r="33" s="58" customFormat="1" ht="22" customHeight="1" spans="1:11">
      <c r="A33" s="119"/>
      <c r="B33" s="124" t="s">
        <v>77</v>
      </c>
      <c r="C33" s="27" t="s">
        <v>78</v>
      </c>
      <c r="D33" s="66" t="s">
        <v>209</v>
      </c>
      <c r="E33" s="66"/>
      <c r="F33" s="90" t="s">
        <v>80</v>
      </c>
      <c r="G33" s="91">
        <v>0.95</v>
      </c>
      <c r="H33" s="64">
        <v>5</v>
      </c>
      <c r="I33" s="64">
        <v>5</v>
      </c>
      <c r="J33" s="64"/>
      <c r="K33" s="64"/>
    </row>
    <row r="34" s="117" customFormat="1" ht="29" customHeight="1" spans="1:11">
      <c r="A34" s="125"/>
      <c r="B34" s="126"/>
      <c r="C34" s="27"/>
      <c r="D34" s="34" t="s">
        <v>255</v>
      </c>
      <c r="E34" s="34"/>
      <c r="F34" s="90" t="s">
        <v>80</v>
      </c>
      <c r="G34" s="91">
        <v>0.95</v>
      </c>
      <c r="H34" s="127">
        <v>5</v>
      </c>
      <c r="I34" s="127">
        <v>5</v>
      </c>
      <c r="J34" s="64"/>
      <c r="K34" s="64"/>
    </row>
    <row r="35" s="117" customFormat="1" ht="29" customHeight="1" spans="1:11">
      <c r="A35" s="128" t="s">
        <v>81</v>
      </c>
      <c r="B35" s="129"/>
      <c r="C35" s="129"/>
      <c r="D35" s="129"/>
      <c r="E35" s="129"/>
      <c r="F35" s="129"/>
      <c r="G35" s="130"/>
      <c r="H35" s="131">
        <v>100</v>
      </c>
      <c r="I35" s="131">
        <v>97</v>
      </c>
      <c r="J35" s="134"/>
      <c r="K35" s="134"/>
    </row>
    <row r="36" s="58" customFormat="1" ht="49" customHeight="1" spans="1:11">
      <c r="A36" s="64" t="s">
        <v>82</v>
      </c>
      <c r="B36" s="64" t="s">
        <v>83</v>
      </c>
      <c r="C36" s="64" t="s">
        <v>84</v>
      </c>
      <c r="D36" s="76" t="s">
        <v>256</v>
      </c>
      <c r="E36" s="76"/>
      <c r="F36" s="76"/>
      <c r="G36" s="76"/>
      <c r="H36" s="76"/>
      <c r="I36" s="76"/>
      <c r="J36" s="76"/>
      <c r="K36" s="76"/>
    </row>
    <row r="37" s="58" customFormat="1" ht="45" customHeight="1" spans="1:11">
      <c r="A37" s="64"/>
      <c r="B37" s="64"/>
      <c r="C37" s="64" t="s">
        <v>86</v>
      </c>
      <c r="D37" s="76" t="s">
        <v>257</v>
      </c>
      <c r="E37" s="76"/>
      <c r="F37" s="76"/>
      <c r="G37" s="76"/>
      <c r="H37" s="76"/>
      <c r="I37" s="76"/>
      <c r="J37" s="76"/>
      <c r="K37" s="76"/>
    </row>
    <row r="38" s="58" customFormat="1" ht="40" customHeight="1" spans="1:11">
      <c r="A38" s="64"/>
      <c r="B38" s="64"/>
      <c r="C38" s="64" t="s">
        <v>88</v>
      </c>
      <c r="D38" s="76" t="s">
        <v>258</v>
      </c>
      <c r="E38" s="76"/>
      <c r="F38" s="76"/>
      <c r="G38" s="76"/>
      <c r="H38" s="76"/>
      <c r="I38" s="76"/>
      <c r="J38" s="76"/>
      <c r="K38" s="76"/>
    </row>
    <row r="39" s="58" customFormat="1" ht="44" customHeight="1" spans="1:11">
      <c r="A39" s="64"/>
      <c r="B39" s="64"/>
      <c r="C39" s="64" t="s">
        <v>90</v>
      </c>
      <c r="D39" s="76" t="s">
        <v>259</v>
      </c>
      <c r="E39" s="76"/>
      <c r="F39" s="76"/>
      <c r="G39" s="76"/>
      <c r="H39" s="76"/>
      <c r="I39" s="76"/>
      <c r="J39" s="76"/>
      <c r="K39" s="76"/>
    </row>
    <row r="40" s="58" customFormat="1" ht="71" customHeight="1" spans="1:11">
      <c r="A40" s="64"/>
      <c r="B40" s="64" t="s">
        <v>92</v>
      </c>
      <c r="C40" s="64"/>
      <c r="D40" s="76" t="s">
        <v>213</v>
      </c>
      <c r="E40" s="76"/>
      <c r="F40" s="76"/>
      <c r="G40" s="76"/>
      <c r="H40" s="76"/>
      <c r="I40" s="76"/>
      <c r="J40" s="76"/>
      <c r="K40" s="76"/>
    </row>
    <row r="41" s="58" customFormat="1" ht="37" customHeight="1" spans="1:11">
      <c r="A41" s="64"/>
      <c r="B41" s="64" t="s">
        <v>94</v>
      </c>
      <c r="C41" s="64"/>
      <c r="D41" s="64" t="s">
        <v>95</v>
      </c>
      <c r="E41" s="64"/>
      <c r="F41" s="64"/>
      <c r="G41" s="64"/>
      <c r="H41" s="64"/>
      <c r="I41" s="64"/>
      <c r="J41" s="64"/>
      <c r="K41" s="64"/>
    </row>
    <row r="42" s="58" customFormat="1" ht="34" customHeight="1" spans="1:11">
      <c r="A42" s="64"/>
      <c r="B42" s="64" t="s">
        <v>96</v>
      </c>
      <c r="C42" s="64"/>
      <c r="D42" s="64" t="s">
        <v>95</v>
      </c>
      <c r="E42" s="64"/>
      <c r="F42" s="64"/>
      <c r="G42" s="64"/>
      <c r="H42" s="64"/>
      <c r="I42" s="64"/>
      <c r="J42" s="64"/>
      <c r="K42" s="64"/>
    </row>
    <row r="43" s="58" customFormat="1" ht="28" customHeight="1" spans="1:11">
      <c r="A43" s="103" t="s">
        <v>97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customFormat="1" spans="7:7">
      <c r="G44" s="104"/>
    </row>
  </sheetData>
  <mergeCells count="87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A35:G35"/>
    <mergeCell ref="J35:K35"/>
    <mergeCell ref="D36:K36"/>
    <mergeCell ref="D37:K37"/>
    <mergeCell ref="D38:K38"/>
    <mergeCell ref="D39:K39"/>
    <mergeCell ref="B40:C40"/>
    <mergeCell ref="D40:K40"/>
    <mergeCell ref="B41:C41"/>
    <mergeCell ref="D41:K41"/>
    <mergeCell ref="B42:C42"/>
    <mergeCell ref="D42:K42"/>
    <mergeCell ref="A43:K43"/>
    <mergeCell ref="A12:A13"/>
    <mergeCell ref="A14:A34"/>
    <mergeCell ref="A36:A42"/>
    <mergeCell ref="B15:B28"/>
    <mergeCell ref="B29:B32"/>
    <mergeCell ref="B33:B34"/>
    <mergeCell ref="B36:B39"/>
    <mergeCell ref="C15:C18"/>
    <mergeCell ref="C19:C22"/>
    <mergeCell ref="C23:C25"/>
    <mergeCell ref="C26:C28"/>
    <mergeCell ref="C29:C31"/>
    <mergeCell ref="C33:C34"/>
    <mergeCell ref="A7:C11"/>
  </mergeCells>
  <pageMargins left="0.75" right="0.75" top="1" bottom="1" header="0.5" footer="0.5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opLeftCell="A28" workbookViewId="0">
      <selection activeCell="D5" sqref="D5:K5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0.125" customWidth="1"/>
    <col min="6" max="6" width="10.625" customWidth="1"/>
    <col min="7" max="7" width="11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13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20</v>
      </c>
      <c r="G8" s="10">
        <v>20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20</v>
      </c>
      <c r="G9" s="10">
        <v>20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260</v>
      </c>
      <c r="C13" s="74"/>
      <c r="D13" s="74"/>
      <c r="E13" s="74"/>
      <c r="F13" s="74"/>
      <c r="G13" s="75" t="s">
        <v>261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12.6" customHeight="1" spans="1:15">
      <c r="A15" s="77"/>
      <c r="B15" s="33" t="s">
        <v>58</v>
      </c>
      <c r="C15" s="33" t="s">
        <v>59</v>
      </c>
      <c r="D15" s="161" t="s">
        <v>262</v>
      </c>
      <c r="E15" s="162"/>
      <c r="F15" s="137" t="s">
        <v>263</v>
      </c>
      <c r="G15" s="137" t="s">
        <v>264</v>
      </c>
      <c r="H15" s="64">
        <v>6</v>
      </c>
      <c r="I15" s="64">
        <v>6</v>
      </c>
      <c r="J15" s="64"/>
      <c r="K15" s="64"/>
      <c r="O15"/>
    </row>
    <row r="16" s="58" customFormat="1" ht="12.6" customHeight="1" spans="1:11">
      <c r="A16" s="77"/>
      <c r="B16" s="35"/>
      <c r="C16" s="36"/>
      <c r="D16" s="65" t="s">
        <v>265</v>
      </c>
      <c r="E16" s="66"/>
      <c r="F16" s="34" t="s">
        <v>266</v>
      </c>
      <c r="G16" s="34" t="s">
        <v>267</v>
      </c>
      <c r="H16" s="64">
        <v>6</v>
      </c>
      <c r="I16" s="64">
        <v>6</v>
      </c>
      <c r="J16" s="64"/>
      <c r="K16" s="64"/>
    </row>
    <row r="17" s="58" customFormat="1" ht="12.6" customHeight="1" spans="1:11">
      <c r="A17" s="77"/>
      <c r="B17" s="35"/>
      <c r="C17" s="35" t="s">
        <v>64</v>
      </c>
      <c r="D17" s="65" t="s">
        <v>160</v>
      </c>
      <c r="E17" s="66"/>
      <c r="F17" s="145">
        <v>1</v>
      </c>
      <c r="G17" s="145">
        <v>1</v>
      </c>
      <c r="H17" s="64">
        <v>6</v>
      </c>
      <c r="I17" s="64">
        <v>6</v>
      </c>
      <c r="J17" s="64"/>
      <c r="K17" s="64"/>
    </row>
    <row r="18" s="58" customFormat="1" ht="12.6" customHeight="1" spans="1:11">
      <c r="A18" s="77"/>
      <c r="B18" s="35"/>
      <c r="C18" s="35"/>
      <c r="D18" s="65" t="s">
        <v>162</v>
      </c>
      <c r="E18" s="66"/>
      <c r="F18" s="90">
        <v>1</v>
      </c>
      <c r="G18" s="90">
        <v>1</v>
      </c>
      <c r="H18" s="64">
        <v>6</v>
      </c>
      <c r="I18" s="64">
        <v>6</v>
      </c>
      <c r="J18" s="64"/>
      <c r="K18" s="64"/>
    </row>
    <row r="19" s="58" customFormat="1" ht="12.6" customHeight="1" spans="1:11">
      <c r="A19" s="77"/>
      <c r="B19" s="35"/>
      <c r="C19" s="36"/>
      <c r="D19" s="65" t="s">
        <v>161</v>
      </c>
      <c r="E19" s="66"/>
      <c r="F19" s="90" t="s">
        <v>80</v>
      </c>
      <c r="G19" s="90">
        <v>0.95</v>
      </c>
      <c r="H19" s="64">
        <v>6</v>
      </c>
      <c r="I19" s="64">
        <v>6</v>
      </c>
      <c r="J19" s="64"/>
      <c r="K19" s="64"/>
    </row>
    <row r="20" s="58" customFormat="1" ht="12.6" customHeight="1" spans="1:11">
      <c r="A20" s="77"/>
      <c r="B20" s="35"/>
      <c r="C20" s="27" t="s">
        <v>66</v>
      </c>
      <c r="D20" s="65" t="s">
        <v>164</v>
      </c>
      <c r="E20" s="66"/>
      <c r="F20" s="163">
        <v>44449</v>
      </c>
      <c r="G20" s="163">
        <v>44449</v>
      </c>
      <c r="H20" s="64">
        <v>5</v>
      </c>
      <c r="I20" s="64">
        <v>5</v>
      </c>
      <c r="J20" s="64"/>
      <c r="K20" s="64"/>
    </row>
    <row r="21" s="58" customFormat="1" ht="12.6" customHeight="1" spans="1:11">
      <c r="A21" s="77"/>
      <c r="B21" s="35"/>
      <c r="C21" s="27"/>
      <c r="D21" s="65" t="s">
        <v>165</v>
      </c>
      <c r="E21" s="66"/>
      <c r="F21" s="163">
        <v>44510</v>
      </c>
      <c r="G21" s="163">
        <v>44510</v>
      </c>
      <c r="H21" s="64">
        <v>5</v>
      </c>
      <c r="I21" s="64">
        <v>5</v>
      </c>
      <c r="J21" s="64"/>
      <c r="K21" s="64"/>
    </row>
    <row r="22" s="58" customFormat="1" ht="12.6" customHeight="1" spans="1:11">
      <c r="A22" s="77"/>
      <c r="B22" s="35"/>
      <c r="C22" s="33" t="s">
        <v>68</v>
      </c>
      <c r="D22" s="84" t="s">
        <v>268</v>
      </c>
      <c r="E22" s="85"/>
      <c r="F22" s="122" t="s">
        <v>269</v>
      </c>
      <c r="G22" s="122" t="s">
        <v>270</v>
      </c>
      <c r="H22" s="64">
        <v>5</v>
      </c>
      <c r="I22" s="64">
        <v>5</v>
      </c>
      <c r="J22" s="64"/>
      <c r="K22" s="64"/>
    </row>
    <row r="23" s="58" customFormat="1" ht="14" customHeight="1" spans="1:11">
      <c r="A23" s="77"/>
      <c r="B23" s="36"/>
      <c r="C23" s="36"/>
      <c r="D23" s="84" t="s">
        <v>271</v>
      </c>
      <c r="E23" s="85"/>
      <c r="F23" s="177" t="s">
        <v>272</v>
      </c>
      <c r="G23" s="177" t="s">
        <v>273</v>
      </c>
      <c r="H23" s="64">
        <v>5</v>
      </c>
      <c r="I23" s="64">
        <v>5</v>
      </c>
      <c r="J23" s="64"/>
      <c r="K23" s="64"/>
    </row>
    <row r="24" s="58" customFormat="1" ht="27" customHeight="1" spans="1:11">
      <c r="A24" s="77"/>
      <c r="B24" s="97" t="s">
        <v>73</v>
      </c>
      <c r="C24" s="27" t="s">
        <v>74</v>
      </c>
      <c r="D24" s="111" t="s">
        <v>274</v>
      </c>
      <c r="E24" s="112"/>
      <c r="F24" s="100" t="s">
        <v>76</v>
      </c>
      <c r="G24" s="100" t="s">
        <v>76</v>
      </c>
      <c r="H24" s="64">
        <v>15</v>
      </c>
      <c r="I24" s="64">
        <v>15</v>
      </c>
      <c r="J24" s="64"/>
      <c r="K24" s="64"/>
    </row>
    <row r="25" s="58" customFormat="1" ht="27" customHeight="1" spans="1:11">
      <c r="A25" s="77"/>
      <c r="B25" s="97"/>
      <c r="C25" s="27" t="s">
        <v>207</v>
      </c>
      <c r="D25" s="164" t="s">
        <v>275</v>
      </c>
      <c r="E25" s="165"/>
      <c r="F25" s="100" t="s">
        <v>76</v>
      </c>
      <c r="G25" s="100" t="s">
        <v>76</v>
      </c>
      <c r="H25" s="64">
        <v>15</v>
      </c>
      <c r="I25" s="64">
        <v>15</v>
      </c>
      <c r="J25" s="64"/>
      <c r="K25" s="64"/>
    </row>
    <row r="26" s="58" customFormat="1" ht="37" customHeight="1" spans="1:11">
      <c r="A26" s="77"/>
      <c r="B26" s="27" t="s">
        <v>77</v>
      </c>
      <c r="C26" s="27" t="s">
        <v>78</v>
      </c>
      <c r="D26" s="65" t="s">
        <v>209</v>
      </c>
      <c r="E26" s="66"/>
      <c r="F26" s="90" t="s">
        <v>80</v>
      </c>
      <c r="G26" s="91">
        <v>0.96</v>
      </c>
      <c r="H26" s="64">
        <v>10</v>
      </c>
      <c r="I26" s="64">
        <v>10</v>
      </c>
      <c r="J26" s="64"/>
      <c r="K26" s="64"/>
    </row>
    <row r="27" s="117" customFormat="1" ht="29" customHeight="1" spans="1:11">
      <c r="A27" s="128" t="s">
        <v>81</v>
      </c>
      <c r="B27" s="129"/>
      <c r="C27" s="129"/>
      <c r="D27" s="129"/>
      <c r="E27" s="129"/>
      <c r="F27" s="129"/>
      <c r="G27" s="130"/>
      <c r="H27" s="131">
        <v>100</v>
      </c>
      <c r="I27" s="131">
        <v>100</v>
      </c>
      <c r="J27" s="134"/>
      <c r="K27" s="134"/>
    </row>
    <row r="28" s="58" customFormat="1" ht="49" customHeight="1" spans="1:11">
      <c r="A28" s="64" t="s">
        <v>82</v>
      </c>
      <c r="B28" s="64" t="s">
        <v>83</v>
      </c>
      <c r="C28" s="64" t="s">
        <v>84</v>
      </c>
      <c r="D28" s="76" t="s">
        <v>276</v>
      </c>
      <c r="E28" s="76"/>
      <c r="F28" s="76"/>
      <c r="G28" s="76"/>
      <c r="H28" s="76"/>
      <c r="I28" s="76"/>
      <c r="J28" s="76"/>
      <c r="K28" s="76"/>
    </row>
    <row r="29" s="58" customFormat="1" ht="45" customHeight="1" spans="1:11">
      <c r="A29" s="64"/>
      <c r="B29" s="64"/>
      <c r="C29" s="64" t="s">
        <v>86</v>
      </c>
      <c r="D29" s="76" t="s">
        <v>277</v>
      </c>
      <c r="E29" s="76"/>
      <c r="F29" s="76"/>
      <c r="G29" s="76"/>
      <c r="H29" s="76"/>
      <c r="I29" s="76"/>
      <c r="J29" s="76"/>
      <c r="K29" s="76"/>
    </row>
    <row r="30" s="58" customFormat="1" ht="40" customHeight="1" spans="1:11">
      <c r="A30" s="64"/>
      <c r="B30" s="64"/>
      <c r="C30" s="64" t="s">
        <v>88</v>
      </c>
      <c r="D30" s="76" t="s">
        <v>278</v>
      </c>
      <c r="E30" s="76"/>
      <c r="F30" s="76"/>
      <c r="G30" s="76"/>
      <c r="H30" s="76"/>
      <c r="I30" s="76"/>
      <c r="J30" s="76"/>
      <c r="K30" s="76"/>
    </row>
    <row r="31" s="58" customFormat="1" ht="38" customHeight="1" spans="1:11">
      <c r="A31" s="64"/>
      <c r="B31" s="64"/>
      <c r="C31" s="64" t="s">
        <v>90</v>
      </c>
      <c r="D31" s="76" t="s">
        <v>279</v>
      </c>
      <c r="E31" s="76"/>
      <c r="F31" s="76"/>
      <c r="G31" s="76"/>
      <c r="H31" s="76"/>
      <c r="I31" s="76"/>
      <c r="J31" s="76"/>
      <c r="K31" s="76"/>
    </row>
    <row r="32" s="58" customFormat="1" ht="71" customHeight="1" spans="1:11">
      <c r="A32" s="64"/>
      <c r="B32" s="64" t="s">
        <v>92</v>
      </c>
      <c r="C32" s="64"/>
      <c r="D32" s="76" t="s">
        <v>280</v>
      </c>
      <c r="E32" s="76"/>
      <c r="F32" s="76"/>
      <c r="G32" s="76"/>
      <c r="H32" s="76"/>
      <c r="I32" s="76"/>
      <c r="J32" s="76"/>
      <c r="K32" s="76"/>
    </row>
    <row r="33" s="58" customFormat="1" ht="37" customHeight="1" spans="1:11">
      <c r="A33" s="64"/>
      <c r="B33" s="64" t="s">
        <v>94</v>
      </c>
      <c r="C33" s="64"/>
      <c r="D33" s="64" t="s">
        <v>95</v>
      </c>
      <c r="E33" s="64"/>
      <c r="F33" s="64"/>
      <c r="G33" s="64"/>
      <c r="H33" s="64"/>
      <c r="I33" s="64"/>
      <c r="J33" s="64"/>
      <c r="K33" s="64"/>
    </row>
    <row r="34" s="58" customFormat="1" ht="34" customHeight="1" spans="1:11">
      <c r="A34" s="64"/>
      <c r="B34" s="64" t="s">
        <v>96</v>
      </c>
      <c r="C34" s="64"/>
      <c r="D34" s="64" t="s">
        <v>95</v>
      </c>
      <c r="E34" s="64"/>
      <c r="F34" s="64"/>
      <c r="G34" s="64"/>
      <c r="H34" s="64"/>
      <c r="I34" s="64"/>
      <c r="J34" s="64"/>
      <c r="K34" s="64"/>
    </row>
    <row r="35" s="58" customFormat="1" ht="28" customHeight="1" spans="1:11">
      <c r="A35" s="103" t="s">
        <v>97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customFormat="1" spans="7:7">
      <c r="G36" s="104"/>
    </row>
  </sheetData>
  <mergeCells count="68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A27:G27"/>
    <mergeCell ref="J27:K27"/>
    <mergeCell ref="D28:K28"/>
    <mergeCell ref="D29:K29"/>
    <mergeCell ref="D30:K30"/>
    <mergeCell ref="D31:K31"/>
    <mergeCell ref="B32:C32"/>
    <mergeCell ref="D32:K32"/>
    <mergeCell ref="B33:C33"/>
    <mergeCell ref="D33:K33"/>
    <mergeCell ref="B34:C34"/>
    <mergeCell ref="D34:K34"/>
    <mergeCell ref="A35:K35"/>
    <mergeCell ref="A12:A13"/>
    <mergeCell ref="A14:A26"/>
    <mergeCell ref="A28:A34"/>
    <mergeCell ref="B15:B23"/>
    <mergeCell ref="B24:B25"/>
    <mergeCell ref="B28:B31"/>
    <mergeCell ref="C15:C16"/>
    <mergeCell ref="C17:C19"/>
    <mergeCell ref="C20:C21"/>
    <mergeCell ref="C22:C23"/>
    <mergeCell ref="A7:C11"/>
  </mergeCells>
  <pageMargins left="0.75" right="0.75" top="1" bottom="1" header="0.5" footer="0.5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opLeftCell="A27" workbookViewId="0">
      <selection activeCell="G8" sqref="G8:H8"/>
    </sheetView>
  </sheetViews>
  <sheetFormatPr defaultColWidth="9" defaultRowHeight="13.5"/>
  <cols>
    <col min="1" max="1" width="4.625" customWidth="1"/>
    <col min="2" max="2" width="6.875" customWidth="1"/>
    <col min="3" max="3" width="8.625" customWidth="1"/>
    <col min="4" max="4" width="19.75" customWidth="1"/>
    <col min="5" max="5" width="12.4083333333333" customWidth="1"/>
    <col min="6" max="7" width="10.125" customWidth="1"/>
    <col min="8" max="8" width="5.25" customWidth="1"/>
    <col min="9" max="9" width="5.5" customWidth="1"/>
    <col min="10" max="11" width="5.625" customWidth="1"/>
  </cols>
  <sheetData>
    <row r="1" s="1" customFormat="1" ht="16.5" customHeight="1" spans="1:5">
      <c r="A1" s="4"/>
      <c r="B1" s="4"/>
      <c r="C1" s="5"/>
      <c r="D1" s="5"/>
      <c r="E1" s="5"/>
    </row>
    <row r="2" ht="28.5" customHeight="1" spans="1:11">
      <c r="A2" s="60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21" customHeight="1" spans="1:1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customFormat="1" ht="21" customHeight="1" spans="1:11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="58" customFormat="1" ht="27.75" customHeight="1" spans="1:11">
      <c r="A5" s="64" t="s">
        <v>31</v>
      </c>
      <c r="B5" s="64"/>
      <c r="C5" s="64"/>
      <c r="D5" s="65" t="s">
        <v>14</v>
      </c>
      <c r="E5" s="66"/>
      <c r="F5" s="66"/>
      <c r="G5" s="66"/>
      <c r="H5" s="66"/>
      <c r="I5" s="66"/>
      <c r="J5" s="66"/>
      <c r="K5" s="69"/>
    </row>
    <row r="6" s="58" customFormat="1" ht="30" customHeight="1" spans="1:11">
      <c r="A6" s="64" t="s">
        <v>32</v>
      </c>
      <c r="B6" s="64"/>
      <c r="C6" s="64"/>
      <c r="D6" s="67" t="s">
        <v>33</v>
      </c>
      <c r="E6" s="67"/>
      <c r="F6" s="64"/>
      <c r="G6" s="64" t="s">
        <v>34</v>
      </c>
      <c r="H6" s="64" t="s">
        <v>33</v>
      </c>
      <c r="I6" s="64"/>
      <c r="J6" s="64"/>
      <c r="K6" s="64"/>
    </row>
    <row r="7" s="58" customFormat="1" ht="23.25" customHeight="1" spans="1:11">
      <c r="A7" s="64" t="s">
        <v>35</v>
      </c>
      <c r="B7" s="64"/>
      <c r="C7" s="64"/>
      <c r="D7" s="68"/>
      <c r="E7" s="64" t="s">
        <v>36</v>
      </c>
      <c r="F7" s="69" t="s">
        <v>3</v>
      </c>
      <c r="G7" s="64" t="s">
        <v>4</v>
      </c>
      <c r="H7" s="64"/>
      <c r="I7" s="64" t="s">
        <v>37</v>
      </c>
      <c r="J7" s="64" t="s">
        <v>5</v>
      </c>
      <c r="K7" s="64" t="s">
        <v>38</v>
      </c>
    </row>
    <row r="8" s="59" customFormat="1" ht="14.1" customHeight="1" spans="1:11">
      <c r="A8" s="10"/>
      <c r="B8" s="10"/>
      <c r="C8" s="10"/>
      <c r="D8" s="13" t="s">
        <v>39</v>
      </c>
      <c r="E8" s="55"/>
      <c r="F8" s="17">
        <v>54</v>
      </c>
      <c r="G8" s="10">
        <v>54</v>
      </c>
      <c r="H8" s="10"/>
      <c r="I8" s="10">
        <v>10</v>
      </c>
      <c r="J8" s="45">
        <v>1</v>
      </c>
      <c r="K8" s="14">
        <v>10</v>
      </c>
    </row>
    <row r="9" s="58" customFormat="1" ht="14.1" customHeight="1" spans="1:11">
      <c r="A9" s="64"/>
      <c r="B9" s="64"/>
      <c r="C9" s="64"/>
      <c r="D9" s="68" t="s">
        <v>40</v>
      </c>
      <c r="E9" s="55"/>
      <c r="F9" s="17">
        <v>54</v>
      </c>
      <c r="G9" s="10">
        <v>54</v>
      </c>
      <c r="H9" s="10"/>
      <c r="I9" s="64" t="s">
        <v>41</v>
      </c>
      <c r="J9" s="76"/>
      <c r="K9" s="64" t="s">
        <v>41</v>
      </c>
    </row>
    <row r="10" s="58" customFormat="1" ht="14.1" customHeight="1" spans="1:11">
      <c r="A10" s="64"/>
      <c r="B10" s="64"/>
      <c r="C10" s="64"/>
      <c r="D10" s="68" t="s">
        <v>42</v>
      </c>
      <c r="E10" s="68"/>
      <c r="F10" s="70"/>
      <c r="G10" s="65"/>
      <c r="H10" s="69"/>
      <c r="I10" s="64" t="s">
        <v>41</v>
      </c>
      <c r="J10" s="76"/>
      <c r="K10" s="64" t="s">
        <v>41</v>
      </c>
    </row>
    <row r="11" s="58" customFormat="1" ht="14.1" customHeight="1" spans="1:11">
      <c r="A11" s="64"/>
      <c r="B11" s="64"/>
      <c r="C11" s="64"/>
      <c r="D11" s="68" t="s">
        <v>43</v>
      </c>
      <c r="E11" s="68"/>
      <c r="F11" s="70"/>
      <c r="G11" s="64"/>
      <c r="H11" s="64"/>
      <c r="I11" s="64" t="s">
        <v>41</v>
      </c>
      <c r="J11" s="76"/>
      <c r="K11" s="64" t="s">
        <v>41</v>
      </c>
    </row>
    <row r="12" s="58" customFormat="1" ht="14.1" customHeight="1" spans="1:11">
      <c r="A12" s="71" t="s">
        <v>44</v>
      </c>
      <c r="B12" s="65" t="s">
        <v>45</v>
      </c>
      <c r="C12" s="66"/>
      <c r="D12" s="66"/>
      <c r="E12" s="66"/>
      <c r="F12" s="69"/>
      <c r="G12" s="65" t="s">
        <v>46</v>
      </c>
      <c r="H12" s="66"/>
      <c r="I12" s="66"/>
      <c r="J12" s="66"/>
      <c r="K12" s="69"/>
    </row>
    <row r="13" s="58" customFormat="1" ht="63" customHeight="1" spans="1:11">
      <c r="A13" s="72"/>
      <c r="B13" s="73" t="s">
        <v>281</v>
      </c>
      <c r="C13" s="74"/>
      <c r="D13" s="74"/>
      <c r="E13" s="74"/>
      <c r="F13" s="74"/>
      <c r="G13" s="75" t="s">
        <v>282</v>
      </c>
      <c r="H13" s="76"/>
      <c r="I13" s="76"/>
      <c r="J13" s="76"/>
      <c r="K13" s="76"/>
    </row>
    <row r="14" s="58" customFormat="1" ht="27.95" customHeight="1" spans="1:15">
      <c r="A14" s="77" t="s">
        <v>49</v>
      </c>
      <c r="B14" s="64" t="s">
        <v>50</v>
      </c>
      <c r="C14" s="64" t="s">
        <v>51</v>
      </c>
      <c r="D14" s="78" t="s">
        <v>52</v>
      </c>
      <c r="E14" s="79"/>
      <c r="F14" s="64" t="s">
        <v>53</v>
      </c>
      <c r="G14" s="64" t="s">
        <v>54</v>
      </c>
      <c r="H14" s="64" t="s">
        <v>55</v>
      </c>
      <c r="I14" s="64" t="s">
        <v>56</v>
      </c>
      <c r="J14" s="92" t="s">
        <v>57</v>
      </c>
      <c r="K14" s="92"/>
      <c r="O14"/>
    </row>
    <row r="15" s="58" customFormat="1" ht="28" customHeight="1" spans="1:15">
      <c r="A15" s="77"/>
      <c r="B15" s="27" t="s">
        <v>58</v>
      </c>
      <c r="C15" s="27" t="s">
        <v>59</v>
      </c>
      <c r="D15" s="120" t="s">
        <v>283</v>
      </c>
      <c r="E15" s="121"/>
      <c r="F15" s="158" t="s">
        <v>284</v>
      </c>
      <c r="G15" s="158" t="s">
        <v>284</v>
      </c>
      <c r="H15" s="64">
        <v>10</v>
      </c>
      <c r="I15" s="64">
        <v>10</v>
      </c>
      <c r="J15" s="64"/>
      <c r="K15" s="64"/>
      <c r="O15"/>
    </row>
    <row r="16" s="58" customFormat="1" ht="28" customHeight="1" spans="1:11">
      <c r="A16" s="77"/>
      <c r="B16" s="27"/>
      <c r="C16" s="27" t="s">
        <v>64</v>
      </c>
      <c r="D16" s="65" t="s">
        <v>285</v>
      </c>
      <c r="E16" s="66"/>
      <c r="F16" s="90">
        <v>1</v>
      </c>
      <c r="G16" s="90">
        <v>1</v>
      </c>
      <c r="H16" s="64">
        <v>10</v>
      </c>
      <c r="I16" s="64">
        <v>10</v>
      </c>
      <c r="J16" s="64"/>
      <c r="K16" s="64"/>
    </row>
    <row r="17" s="58" customFormat="1" ht="28" customHeight="1" spans="1:11">
      <c r="A17" s="77"/>
      <c r="B17" s="27"/>
      <c r="C17" s="27" t="s">
        <v>66</v>
      </c>
      <c r="D17" s="65" t="s">
        <v>164</v>
      </c>
      <c r="E17" s="66"/>
      <c r="F17" s="163">
        <v>44260</v>
      </c>
      <c r="G17" s="163">
        <v>44260</v>
      </c>
      <c r="H17" s="64">
        <v>10</v>
      </c>
      <c r="I17" s="64">
        <v>10</v>
      </c>
      <c r="J17" s="64"/>
      <c r="K17" s="64"/>
    </row>
    <row r="18" s="58" customFormat="1" ht="28" customHeight="1" spans="1:11">
      <c r="A18" s="77"/>
      <c r="B18" s="27"/>
      <c r="C18" s="27"/>
      <c r="D18" s="65" t="s">
        <v>165</v>
      </c>
      <c r="E18" s="66"/>
      <c r="F18" s="163">
        <v>44275</v>
      </c>
      <c r="G18" s="163">
        <v>44275</v>
      </c>
      <c r="H18" s="64">
        <v>10</v>
      </c>
      <c r="I18" s="64">
        <v>10</v>
      </c>
      <c r="J18" s="64"/>
      <c r="K18" s="64"/>
    </row>
    <row r="19" s="58" customFormat="1" ht="28" customHeight="1" spans="1:11">
      <c r="A19" s="77"/>
      <c r="B19" s="27"/>
      <c r="C19" s="27" t="s">
        <v>68</v>
      </c>
      <c r="D19" s="84" t="s">
        <v>286</v>
      </c>
      <c r="E19" s="85"/>
      <c r="F19" s="96" t="s">
        <v>287</v>
      </c>
      <c r="G19" s="96" t="s">
        <v>288</v>
      </c>
      <c r="H19" s="64">
        <v>10</v>
      </c>
      <c r="I19" s="64">
        <v>10</v>
      </c>
      <c r="J19" s="64"/>
      <c r="K19" s="64"/>
    </row>
    <row r="20" s="58" customFormat="1" ht="27" customHeight="1" spans="1:11">
      <c r="A20" s="77"/>
      <c r="B20" s="97" t="s">
        <v>73</v>
      </c>
      <c r="C20" s="27" t="s">
        <v>74</v>
      </c>
      <c r="D20" s="98" t="s">
        <v>206</v>
      </c>
      <c r="E20" s="99"/>
      <c r="F20" s="100" t="s">
        <v>76</v>
      </c>
      <c r="G20" s="100" t="s">
        <v>76</v>
      </c>
      <c r="H20" s="64">
        <v>15</v>
      </c>
      <c r="I20" s="64">
        <v>15</v>
      </c>
      <c r="J20" s="64"/>
      <c r="K20" s="64"/>
    </row>
    <row r="21" s="58" customFormat="1" ht="27" customHeight="1" spans="1:11">
      <c r="A21" s="77"/>
      <c r="B21" s="97"/>
      <c r="C21" s="27" t="s">
        <v>207</v>
      </c>
      <c r="D21" s="101" t="s">
        <v>208</v>
      </c>
      <c r="E21" s="102"/>
      <c r="F21" s="100" t="s">
        <v>76</v>
      </c>
      <c r="G21" s="100" t="s">
        <v>76</v>
      </c>
      <c r="H21" s="64">
        <v>15</v>
      </c>
      <c r="I21" s="64">
        <v>15</v>
      </c>
      <c r="J21" s="64"/>
      <c r="K21" s="64"/>
    </row>
    <row r="22" s="58" customFormat="1" ht="37" customHeight="1" spans="1:11">
      <c r="A22" s="77"/>
      <c r="B22" s="27" t="s">
        <v>77</v>
      </c>
      <c r="C22" s="27" t="s">
        <v>78</v>
      </c>
      <c r="D22" s="65" t="s">
        <v>209</v>
      </c>
      <c r="E22" s="66"/>
      <c r="F22" s="90" t="s">
        <v>80</v>
      </c>
      <c r="G22" s="91">
        <v>0.96</v>
      </c>
      <c r="H22" s="64">
        <v>10</v>
      </c>
      <c r="I22" s="64">
        <v>10</v>
      </c>
      <c r="J22" s="64"/>
      <c r="K22" s="64"/>
    </row>
    <row r="23" s="117" customFormat="1" ht="29" customHeight="1" spans="1:11">
      <c r="A23" s="128" t="s">
        <v>81</v>
      </c>
      <c r="B23" s="129"/>
      <c r="C23" s="129"/>
      <c r="D23" s="129"/>
      <c r="E23" s="129"/>
      <c r="F23" s="129"/>
      <c r="G23" s="130"/>
      <c r="H23" s="131">
        <v>100</v>
      </c>
      <c r="I23" s="131">
        <v>100</v>
      </c>
      <c r="J23" s="134"/>
      <c r="K23" s="134"/>
    </row>
    <row r="24" s="58" customFormat="1" ht="49" customHeight="1" spans="1:11">
      <c r="A24" s="64" t="s">
        <v>82</v>
      </c>
      <c r="B24" s="64" t="s">
        <v>83</v>
      </c>
      <c r="C24" s="64" t="s">
        <v>84</v>
      </c>
      <c r="D24" s="76" t="s">
        <v>289</v>
      </c>
      <c r="E24" s="76"/>
      <c r="F24" s="76"/>
      <c r="G24" s="76"/>
      <c r="H24" s="76"/>
      <c r="I24" s="76"/>
      <c r="J24" s="76"/>
      <c r="K24" s="76"/>
    </row>
    <row r="25" s="58" customFormat="1" ht="45" customHeight="1" spans="1:11">
      <c r="A25" s="64"/>
      <c r="B25" s="64"/>
      <c r="C25" s="64" t="s">
        <v>86</v>
      </c>
      <c r="D25" s="76" t="s">
        <v>290</v>
      </c>
      <c r="E25" s="76"/>
      <c r="F25" s="76"/>
      <c r="G25" s="76"/>
      <c r="H25" s="76"/>
      <c r="I25" s="76"/>
      <c r="J25" s="76"/>
      <c r="K25" s="76"/>
    </row>
    <row r="26" s="58" customFormat="1" ht="54" customHeight="1" spans="1:11">
      <c r="A26" s="64"/>
      <c r="B26" s="64"/>
      <c r="C26" s="64" t="s">
        <v>88</v>
      </c>
      <c r="D26" s="76" t="s">
        <v>291</v>
      </c>
      <c r="E26" s="76"/>
      <c r="F26" s="76"/>
      <c r="G26" s="76"/>
      <c r="H26" s="76"/>
      <c r="I26" s="76"/>
      <c r="J26" s="76"/>
      <c r="K26" s="76"/>
    </row>
    <row r="27" s="58" customFormat="1" ht="48" customHeight="1" spans="1:11">
      <c r="A27" s="64"/>
      <c r="B27" s="64"/>
      <c r="C27" s="64" t="s">
        <v>90</v>
      </c>
      <c r="D27" s="76" t="s">
        <v>182</v>
      </c>
      <c r="E27" s="76"/>
      <c r="F27" s="76"/>
      <c r="G27" s="76"/>
      <c r="H27" s="76"/>
      <c r="I27" s="76"/>
      <c r="J27" s="76"/>
      <c r="K27" s="76"/>
    </row>
    <row r="28" s="58" customFormat="1" ht="71" customHeight="1" spans="1:11">
      <c r="A28" s="64"/>
      <c r="B28" s="64" t="s">
        <v>92</v>
      </c>
      <c r="C28" s="64"/>
      <c r="D28" s="76" t="s">
        <v>292</v>
      </c>
      <c r="E28" s="76"/>
      <c r="F28" s="76"/>
      <c r="G28" s="76"/>
      <c r="H28" s="76"/>
      <c r="I28" s="76"/>
      <c r="J28" s="76"/>
      <c r="K28" s="76"/>
    </row>
    <row r="29" s="58" customFormat="1" ht="52" customHeight="1" spans="1:11">
      <c r="A29" s="64"/>
      <c r="B29" s="64" t="s">
        <v>94</v>
      </c>
      <c r="C29" s="64"/>
      <c r="D29" s="64" t="s">
        <v>95</v>
      </c>
      <c r="E29" s="64"/>
      <c r="F29" s="64"/>
      <c r="G29" s="64"/>
      <c r="H29" s="64"/>
      <c r="I29" s="64"/>
      <c r="J29" s="64"/>
      <c r="K29" s="64"/>
    </row>
    <row r="30" s="58" customFormat="1" ht="48" customHeight="1" spans="1:11">
      <c r="A30" s="64"/>
      <c r="B30" s="64" t="s">
        <v>96</v>
      </c>
      <c r="C30" s="64"/>
      <c r="D30" s="64" t="s">
        <v>95</v>
      </c>
      <c r="E30" s="64"/>
      <c r="F30" s="64"/>
      <c r="G30" s="64"/>
      <c r="H30" s="64"/>
      <c r="I30" s="64"/>
      <c r="J30" s="64"/>
      <c r="K30" s="64"/>
    </row>
    <row r="31" s="58" customFormat="1" ht="28" customHeight="1" spans="1:11">
      <c r="A31" s="103" t="s">
        <v>97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customFormat="1" spans="7:7">
      <c r="G32" s="104"/>
    </row>
  </sheetData>
  <mergeCells count="57">
    <mergeCell ref="A1:B1"/>
    <mergeCell ref="A2:K2"/>
    <mergeCell ref="A3:K3"/>
    <mergeCell ref="A4:K4"/>
    <mergeCell ref="A5:C5"/>
    <mergeCell ref="D5:K5"/>
    <mergeCell ref="A6:C6"/>
    <mergeCell ref="D6:F6"/>
    <mergeCell ref="H6:K6"/>
    <mergeCell ref="G7:H7"/>
    <mergeCell ref="G8:H8"/>
    <mergeCell ref="G9:H9"/>
    <mergeCell ref="G10:H10"/>
    <mergeCell ref="G11:H11"/>
    <mergeCell ref="B12:F12"/>
    <mergeCell ref="G12:K12"/>
    <mergeCell ref="B13:F13"/>
    <mergeCell ref="G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A23:G23"/>
    <mergeCell ref="J23:K23"/>
    <mergeCell ref="D24:K24"/>
    <mergeCell ref="D25:K25"/>
    <mergeCell ref="D26:K26"/>
    <mergeCell ref="D27:K27"/>
    <mergeCell ref="B28:C28"/>
    <mergeCell ref="D28:K28"/>
    <mergeCell ref="B29:C29"/>
    <mergeCell ref="D29:K29"/>
    <mergeCell ref="B30:C30"/>
    <mergeCell ref="D30:K30"/>
    <mergeCell ref="A31:K31"/>
    <mergeCell ref="A12:A13"/>
    <mergeCell ref="A14:A22"/>
    <mergeCell ref="A24:A30"/>
    <mergeCell ref="B15:B19"/>
    <mergeCell ref="B20:B21"/>
    <mergeCell ref="B24:B27"/>
    <mergeCell ref="C17:C18"/>
    <mergeCell ref="A7:C11"/>
  </mergeCells>
  <pageMargins left="0.75" right="0.511805555555556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汇总表</vt:lpstr>
      <vt:lpstr>1差额人员工资补贴</vt:lpstr>
      <vt:lpstr>2偿还林业五期项目本息</vt:lpstr>
      <vt:lpstr>3、2021年果博会绿化项目</vt:lpstr>
      <vt:lpstr>4万荣与临猗交界处节点绿化工程</vt:lpstr>
      <vt:lpstr>5、南张至薛里段通道</vt:lpstr>
      <vt:lpstr>6、皇甫至袁家</vt:lpstr>
      <vt:lpstr>7、秋季强降雨灾后恢复项目</vt:lpstr>
      <vt:lpstr>8、沿黄旅游路</vt:lpstr>
      <vt:lpstr>9、土祠广场周边绿化</vt:lpstr>
      <vt:lpstr>10、2020年重点绿化工程</vt:lpstr>
      <vt:lpstr>11、舍利塔二期绿化工程设计费</vt:lpstr>
      <vt:lpstr>12、交界立面</vt:lpstr>
      <vt:lpstr>13、后土祠周边生态修复项目</vt:lpstr>
      <vt:lpstr>14、2021年未成林管护</vt:lpstr>
      <vt:lpstr>15、乡村振兴帮扶保障项目</vt:lpstr>
      <vt:lpstr>16、2021年绿化养护工程</vt:lpstr>
      <vt:lpstr>17、2021年重点绿化工程</vt:lpstr>
      <vt:lpstr>沿黄旅游公路二期</vt:lpstr>
      <vt:lpstr>万荣县2021年黄河和黄河流域防护林屏障建设工程</vt:lpstr>
      <vt:lpstr>2021年中央财政造林补助项目10</vt:lpstr>
      <vt:lpstr>2021年中央财政造林补助项目</vt:lpstr>
      <vt:lpstr>2019年三北防护林项目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bother</cp:lastModifiedBy>
  <dcterms:created xsi:type="dcterms:W3CDTF">2018-01-10T16:33:00Z</dcterms:created>
  <cp:lastPrinted>2018-02-26T19:55:00Z</cp:lastPrinted>
  <dcterms:modified xsi:type="dcterms:W3CDTF">2023-03-23T02:18:03Z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F580871DC8CB4304ADC3EFD5ED598694</vt:lpwstr>
  </property>
</Properties>
</file>